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Service Savings" sheetId="1" r:id="rId1"/>
  </sheets>
  <definedNames>
    <definedName name="OTH_EMP_INFL">#REF!</definedName>
    <definedName name="PB">#REF!</definedName>
    <definedName name="_xlnm.Print_Area" localSheetId="0">'Service Savings'!$A$1:$I$26</definedName>
    <definedName name="_xlnm.Print_Titles" localSheetId="0">'Service Savings'!$2:$5</definedName>
    <definedName name="wrn.budget." localSheetId="0" hidden="1">{"Dan Barlow - Personal View",#N/A,FALSE,"TOTAL POLICE"}</definedName>
    <definedName name="wrn.budget." hidden="1">{"Dan Barlow - Personal View",#N/A,FALSE,"TOTAL POLICE"}</definedName>
  </definedNames>
  <calcPr fullCalcOnLoad="1"/>
</workbook>
</file>

<file path=xl/sharedStrings.xml><?xml version="1.0" encoding="utf-8"?>
<sst xmlns="http://schemas.openxmlformats.org/spreadsheetml/2006/main" count="45" uniqueCount="38">
  <si>
    <t>Service Area</t>
  </si>
  <si>
    <t>Item (in Priority Order)</t>
  </si>
  <si>
    <t>Permanent / Temporary</t>
  </si>
  <si>
    <t>Forecast Financial Impact</t>
  </si>
  <si>
    <t>Forecast Service Impact</t>
  </si>
  <si>
    <t>2007/08</t>
  </si>
  <si>
    <t>2008/09</t>
  </si>
  <si>
    <t>2009/10</t>
  </si>
  <si>
    <t>Community</t>
  </si>
  <si>
    <t>Performance</t>
  </si>
  <si>
    <t>Employees</t>
  </si>
  <si>
    <t>£m</t>
  </si>
  <si>
    <t>Permanent</t>
  </si>
  <si>
    <t>TOTAL</t>
  </si>
  <si>
    <t>FINANCE AND INFORMATION SOCIETY TECHNOLOGIES PORTFOLIO</t>
  </si>
  <si>
    <t>Savings from the Scrutiny Committee Consultation Process</t>
  </si>
  <si>
    <t>Benefits</t>
  </si>
  <si>
    <t>Performance Review</t>
  </si>
  <si>
    <t>Benefits claims would not be processed as quickly</t>
  </si>
  <si>
    <t>Increased efficiency in Benefits processing</t>
  </si>
  <si>
    <t xml:space="preserve">Further Efficiencies Identified </t>
  </si>
  <si>
    <t>Cash Offices</t>
  </si>
  <si>
    <t>The public would be charged extra to pay non-Council bills or to pay via credit cards</t>
  </si>
  <si>
    <t>It is not known whether there could be an impact on collection of Council Tax</t>
  </si>
  <si>
    <t>Maintained flexibility within Customer Services</t>
  </si>
  <si>
    <t>LEISURE, COMMUNTIY AND CULTURE PORTFOLIO</t>
  </si>
  <si>
    <t>Libraries</t>
  </si>
  <si>
    <t>Cease DVD/Video Loans</t>
  </si>
  <si>
    <t>This would be a cessation of an appreciated service, especially given the low literacy levels  in sections of the community.</t>
  </si>
  <si>
    <t>NEIGHBOURHOOD REGENERATION PORTFOLIO</t>
  </si>
  <si>
    <t>Transport, highways and engineering</t>
  </si>
  <si>
    <t>Reduction in staffing hrs because nightly inspection not needed</t>
  </si>
  <si>
    <t>Faulty streetlight reporting would rely upon resident notification not inspections, as per new BVPI.</t>
  </si>
  <si>
    <t>PORTFOLIO PROPOSALS FOR SERVICE SAVINGS</t>
  </si>
  <si>
    <t>Recovery of Paypoint Costs and charging for the use of credit cards</t>
  </si>
  <si>
    <t>ALL PORTFOLIOS</t>
  </si>
  <si>
    <t>Performance levels would deteriorate albeit to national standard levels</t>
  </si>
  <si>
    <t>The impact of the loss may include  a negative effect on Public Library Standards ( eg visits, customer satisfaction ) and associated BV Performance Indicators. It may therefore have a detrimental effect on Council CPA assessment.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</si>
</sst>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00"/>
    <numFmt numFmtId="166" formatCode="#,##0.000_);\(#,##0.000\)"/>
    <numFmt numFmtId="167" formatCode="0;[Red]0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00000"/>
    <numFmt numFmtId="174" formatCode="0.0"/>
    <numFmt numFmtId="175" formatCode="#,##0.0_);\(#,##0.0\)"/>
    <numFmt numFmtId="176" formatCode="#,##0.00_);\(#,##0.00\)"/>
    <numFmt numFmtId="177" formatCode="[$€-2]\ #,##0.00_);[Red]\([$€-2]\ #,##0.00\)"/>
    <numFmt numFmtId="178" formatCode="&quot;£&quot;#,##0.00"/>
    <numFmt numFmtId="179" formatCode="_-* #,##0_-;\-* #,##0_-;_-* &quot;-&quot;??_-;_-@_-"/>
    <numFmt numFmtId="180" formatCode="#,##0.0"/>
    <numFmt numFmtId="181" formatCode="_(* #,##0_);_(* \(#,##0\);_(* &quot;-&quot;??_);_(@_)"/>
    <numFmt numFmtId="182" formatCode="#,##0.0000_);\(#,##0.0000\)"/>
    <numFmt numFmtId="183" formatCode="#,##0.00000_);\(#,##0.00000\)"/>
    <numFmt numFmtId="184" formatCode="0.0%"/>
    <numFmt numFmtId="185" formatCode="0.0000"/>
    <numFmt numFmtId="186" formatCode="0.00000"/>
    <numFmt numFmtId="187" formatCode="0.0E+00"/>
    <numFmt numFmtId="188" formatCode="0E+00"/>
    <numFmt numFmtId="189" formatCode="0.000E+00"/>
    <numFmt numFmtId="190" formatCode="0.0000E+00"/>
    <numFmt numFmtId="191" formatCode="0.00000E+00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000000E+00"/>
    <numFmt numFmtId="198" formatCode="0.000000000000E+00"/>
    <numFmt numFmtId="199" formatCode="0.0000000000000E+00"/>
    <numFmt numFmtId="200" formatCode="0.00000000000000E+00"/>
    <numFmt numFmtId="201" formatCode="0.000000000000000E+00"/>
    <numFmt numFmtId="202" formatCode="0.0000000000000000E+00"/>
    <numFmt numFmtId="203" formatCode="0.00000000000000000E+00"/>
    <numFmt numFmtId="204" formatCode="0.000000000000000000E+00"/>
    <numFmt numFmtId="205" formatCode="0.0000000000000000000E+00"/>
    <numFmt numFmtId="206" formatCode="0.00000000000000000000E+00"/>
    <numFmt numFmtId="207" formatCode="0.000000000000000000000E+00"/>
    <numFmt numFmtId="208" formatCode="0.0000000000000000000000E+00"/>
    <numFmt numFmtId="209" formatCode="0.00000000000000000000000E+00"/>
    <numFmt numFmtId="210" formatCode="0.000000000000000000000000E+00"/>
    <numFmt numFmtId="211" formatCode="0.000000"/>
    <numFmt numFmtId="212" formatCode="[$-809]dd\ mmmm\ yyyy"/>
    <numFmt numFmtId="213" formatCode="#,##0.000_ ;[Red]\-#,##0.000\ "/>
    <numFmt numFmtId="214" formatCode="_-* #,##0.000_-;\-* #,##0.000_-;_-* &quot;-&quot;???_-;_-@_-"/>
    <numFmt numFmtId="215" formatCode="_(* #,##0.000_);_(* \(#,##0.000\);_(* &quot;-&quot;??_);_(@_)"/>
    <numFmt numFmtId="216" formatCode="#,##0.000_ ;\-#,##0.000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6" fontId="4" fillId="0" borderId="0" xfId="0" applyNumberFormat="1" applyFont="1" applyAlignment="1">
      <alignment/>
    </xf>
    <xf numFmtId="166" fontId="5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6" fontId="5" fillId="0" borderId="2" xfId="0" applyNumberFormat="1" applyFont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left" vertical="top" wrapText="1"/>
    </xf>
    <xf numFmtId="166" fontId="4" fillId="0" borderId="4" xfId="0" applyNumberFormat="1" applyFont="1" applyBorder="1" applyAlignment="1">
      <alignment horizontal="left" vertical="top" wrapText="1"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66" fontId="6" fillId="0" borderId="5" xfId="0" applyNumberFormat="1" applyFont="1" applyBorder="1" applyAlignment="1">
      <alignment horizontal="left" vertical="top"/>
    </xf>
    <xf numFmtId="166" fontId="9" fillId="0" borderId="6" xfId="0" applyNumberFormat="1" applyFont="1" applyBorder="1" applyAlignment="1">
      <alignment/>
    </xf>
    <xf numFmtId="166" fontId="9" fillId="0" borderId="5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10" fillId="0" borderId="8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10" fillId="0" borderId="11" xfId="0" applyNumberFormat="1" applyFont="1" applyBorder="1" applyAlignment="1" quotePrefix="1">
      <alignment horizontal="center" vertical="top" wrapText="1"/>
    </xf>
    <xf numFmtId="166" fontId="10" fillId="0" borderId="12" xfId="0" applyNumberFormat="1" applyFont="1" applyBorder="1" applyAlignment="1" quotePrefix="1">
      <alignment horizontal="center" vertical="top" wrapText="1"/>
    </xf>
    <xf numFmtId="166" fontId="10" fillId="0" borderId="13" xfId="0" applyNumberFormat="1" applyFont="1" applyBorder="1" applyAlignment="1" quotePrefix="1">
      <alignment horizontal="center" vertical="top" wrapText="1"/>
    </xf>
    <xf numFmtId="166" fontId="10" fillId="0" borderId="11" xfId="0" applyNumberFormat="1" applyFont="1" applyBorder="1" applyAlignment="1">
      <alignment horizontal="center" vertical="top" wrapText="1"/>
    </xf>
    <xf numFmtId="166" fontId="10" fillId="0" borderId="12" xfId="0" applyNumberFormat="1" applyFont="1" applyBorder="1" applyAlignment="1">
      <alignment horizontal="center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10" fillId="0" borderId="2" xfId="0" applyNumberFormat="1" applyFont="1" applyBorder="1" applyAlignment="1">
      <alignment horizontal="center" vertical="top" wrapText="1"/>
    </xf>
    <xf numFmtId="166" fontId="10" fillId="0" borderId="14" xfId="0" applyNumberFormat="1" applyFont="1" applyBorder="1" applyAlignment="1">
      <alignment horizontal="center" vertical="top" wrapText="1"/>
    </xf>
    <xf numFmtId="166" fontId="9" fillId="0" borderId="15" xfId="0" applyNumberFormat="1" applyFont="1" applyFill="1" applyBorder="1" applyAlignment="1">
      <alignment horizontal="left" vertical="top" wrapText="1"/>
    </xf>
    <xf numFmtId="166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166" fontId="9" fillId="0" borderId="3" xfId="0" applyNumberFormat="1" applyFont="1" applyBorder="1" applyAlignment="1">
      <alignment horizontal="right" vertical="top" wrapText="1"/>
    </xf>
    <xf numFmtId="166" fontId="9" fillId="0" borderId="4" xfId="0" applyNumberFormat="1" applyFont="1" applyBorder="1" applyAlignment="1">
      <alignment horizontal="right" vertical="top" wrapText="1"/>
    </xf>
    <xf numFmtId="166" fontId="9" fillId="0" borderId="14" xfId="0" applyNumberFormat="1" applyFont="1" applyBorder="1" applyAlignment="1">
      <alignment horizontal="right" vertical="top" wrapText="1"/>
    </xf>
    <xf numFmtId="166" fontId="9" fillId="0" borderId="16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166" fontId="9" fillId="0" borderId="16" xfId="0" applyNumberFormat="1" applyFont="1" applyBorder="1" applyAlignment="1">
      <alignment horizontal="right" vertical="top" wrapText="1"/>
    </xf>
    <xf numFmtId="166" fontId="9" fillId="0" borderId="18" xfId="0" applyNumberFormat="1" applyFont="1" applyBorder="1" applyAlignment="1">
      <alignment horizontal="right" vertical="top" wrapText="1"/>
    </xf>
    <xf numFmtId="166" fontId="9" fillId="0" borderId="19" xfId="0" applyNumberFormat="1" applyFont="1" applyBorder="1" applyAlignment="1">
      <alignment horizontal="right" vertical="top" wrapText="1"/>
    </xf>
    <xf numFmtId="166" fontId="5" fillId="0" borderId="2" xfId="0" applyNumberFormat="1" applyFont="1" applyBorder="1" applyAlignment="1">
      <alignment horizontal="center" vertical="top"/>
    </xf>
    <xf numFmtId="166" fontId="3" fillId="0" borderId="15" xfId="0" applyNumberFormat="1" applyFont="1" applyBorder="1" applyAlignment="1">
      <alignment horizontal="left" vertical="top"/>
    </xf>
    <xf numFmtId="166" fontId="9" fillId="0" borderId="0" xfId="0" applyNumberFormat="1" applyFont="1" applyAlignment="1">
      <alignment horizontal="right"/>
    </xf>
    <xf numFmtId="166" fontId="9" fillId="0" borderId="5" xfId="0" applyNumberFormat="1" applyFont="1" applyBorder="1" applyAlignment="1">
      <alignment horizontal="right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left" vertical="top" wrapText="1"/>
    </xf>
    <xf numFmtId="0" fontId="5" fillId="0" borderId="20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66" fontId="4" fillId="0" borderId="23" xfId="0" applyNumberFormat="1" applyFont="1" applyBorder="1" applyAlignment="1">
      <alignment horizontal="right" vertical="top" wrapText="1"/>
    </xf>
    <xf numFmtId="166" fontId="4" fillId="0" borderId="21" xfId="0" applyNumberFormat="1" applyFont="1" applyBorder="1" applyAlignment="1">
      <alignment horizontal="right" vertical="top" wrapText="1"/>
    </xf>
    <xf numFmtId="166" fontId="4" fillId="0" borderId="24" xfId="0" applyNumberFormat="1" applyFont="1" applyBorder="1" applyAlignment="1">
      <alignment horizontal="right" vertical="top" wrapText="1"/>
    </xf>
    <xf numFmtId="166" fontId="5" fillId="0" borderId="23" xfId="0" applyNumberFormat="1" applyFont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14" xfId="0" applyNumberFormat="1" applyFont="1" applyBorder="1" applyAlignment="1">
      <alignment horizontal="left" vertical="top" wrapText="1"/>
    </xf>
    <xf numFmtId="166" fontId="9" fillId="0" borderId="3" xfId="0" applyNumberFormat="1" applyFont="1" applyBorder="1" applyAlignment="1">
      <alignment horizontal="left" vertical="top" wrapText="1"/>
    </xf>
    <xf numFmtId="166" fontId="9" fillId="0" borderId="4" xfId="0" applyNumberFormat="1" applyFont="1" applyBorder="1" applyAlignment="1">
      <alignment horizontal="left" vertical="top" wrapText="1"/>
    </xf>
    <xf numFmtId="166" fontId="9" fillId="0" borderId="14" xfId="0" applyNumberFormat="1" applyFont="1" applyBorder="1" applyAlignment="1">
      <alignment horizontal="left" vertical="top" wrapText="1"/>
    </xf>
    <xf numFmtId="166" fontId="9" fillId="0" borderId="18" xfId="0" applyNumberFormat="1" applyFont="1" applyBorder="1" applyAlignment="1">
      <alignment horizontal="left" vertical="top" wrapText="1"/>
    </xf>
    <xf numFmtId="166" fontId="9" fillId="0" borderId="19" xfId="0" applyNumberFormat="1" applyFont="1" applyBorder="1" applyAlignment="1">
      <alignment horizontal="left" vertical="top" wrapText="1"/>
    </xf>
    <xf numFmtId="166" fontId="10" fillId="0" borderId="3" xfId="0" applyNumberFormat="1" applyFont="1" applyBorder="1" applyAlignment="1">
      <alignment horizontal="left" vertical="top" wrapText="1"/>
    </xf>
    <xf numFmtId="166" fontId="10" fillId="0" borderId="4" xfId="0" applyNumberFormat="1" applyFont="1" applyBorder="1" applyAlignment="1">
      <alignment horizontal="left" vertical="top" wrapText="1"/>
    </xf>
    <xf numFmtId="166" fontId="10" fillId="0" borderId="14" xfId="0" applyNumberFormat="1" applyFont="1" applyBorder="1" applyAlignment="1">
      <alignment horizontal="left" vertical="top" wrapText="1"/>
    </xf>
    <xf numFmtId="166" fontId="5" fillId="0" borderId="11" xfId="0" applyNumberFormat="1" applyFont="1" applyBorder="1" applyAlignment="1" quotePrefix="1">
      <alignment horizontal="left" vertical="top" wrapText="1"/>
    </xf>
    <xf numFmtId="166" fontId="5" fillId="0" borderId="12" xfId="0" applyNumberFormat="1" applyFont="1" applyBorder="1" applyAlignment="1" quotePrefix="1">
      <alignment horizontal="left" vertical="top" wrapText="1"/>
    </xf>
    <xf numFmtId="166" fontId="5" fillId="0" borderId="13" xfId="0" applyNumberFormat="1" applyFont="1" applyBorder="1" applyAlignment="1" quotePrefix="1">
      <alignment horizontal="left" vertical="top" wrapText="1"/>
    </xf>
    <xf numFmtId="166" fontId="5" fillId="0" borderId="3" xfId="0" applyNumberFormat="1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left" vertical="top" wrapText="1"/>
    </xf>
    <xf numFmtId="166" fontId="4" fillId="0" borderId="14" xfId="0" applyNumberFormat="1" applyFont="1" applyFill="1" applyBorder="1" applyAlignment="1">
      <alignment horizontal="left" vertical="top" wrapText="1"/>
    </xf>
    <xf numFmtId="166" fontId="10" fillId="0" borderId="3" xfId="0" applyNumberFormat="1" applyFont="1" applyBorder="1" applyAlignment="1">
      <alignment vertical="top" wrapText="1"/>
    </xf>
    <xf numFmtId="166" fontId="10" fillId="0" borderId="4" xfId="0" applyNumberFormat="1" applyFont="1" applyBorder="1" applyAlignment="1">
      <alignment vertical="top" wrapText="1"/>
    </xf>
    <xf numFmtId="166" fontId="10" fillId="0" borderId="14" xfId="0" applyNumberFormat="1" applyFont="1" applyBorder="1" applyAlignment="1">
      <alignment vertical="top" wrapText="1"/>
    </xf>
    <xf numFmtId="166" fontId="4" fillId="0" borderId="3" xfId="0" applyNumberFormat="1" applyFont="1" applyBorder="1" applyAlignment="1">
      <alignment vertical="top" wrapText="1"/>
    </xf>
    <xf numFmtId="166" fontId="4" fillId="0" borderId="4" xfId="0" applyNumberFormat="1" applyFont="1" applyBorder="1" applyAlignment="1">
      <alignment vertical="top" wrapText="1"/>
    </xf>
    <xf numFmtId="166" fontId="4" fillId="0" borderId="14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66" fontId="9" fillId="0" borderId="2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vertical="top"/>
    </xf>
    <xf numFmtId="166" fontId="5" fillId="0" borderId="11" xfId="0" applyNumberFormat="1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6" fontId="10" fillId="0" borderId="3" xfId="0" applyNumberFormat="1" applyFont="1" applyBorder="1" applyAlignment="1">
      <alignment horizontal="right" vertical="top" wrapText="1"/>
    </xf>
    <xf numFmtId="166" fontId="10" fillId="0" borderId="4" xfId="0" applyNumberFormat="1" applyFont="1" applyBorder="1" applyAlignment="1">
      <alignment horizontal="right" vertical="top" wrapText="1"/>
    </xf>
    <xf numFmtId="166" fontId="10" fillId="0" borderId="14" xfId="0" applyNumberFormat="1" applyFont="1" applyBorder="1" applyAlignment="1">
      <alignment horizontal="right" vertical="top" wrapText="1"/>
    </xf>
    <xf numFmtId="166" fontId="9" fillId="0" borderId="11" xfId="0" applyNumberFormat="1" applyFont="1" applyBorder="1" applyAlignment="1">
      <alignment horizontal="right" vertical="top" wrapText="1"/>
    </xf>
    <xf numFmtId="166" fontId="9" fillId="0" borderId="12" xfId="0" applyNumberFormat="1" applyFont="1" applyBorder="1" applyAlignment="1">
      <alignment horizontal="right" vertical="top" wrapText="1"/>
    </xf>
    <xf numFmtId="166" fontId="9" fillId="0" borderId="13" xfId="0" applyNumberFormat="1" applyFont="1" applyBorder="1" applyAlignment="1">
      <alignment horizontal="right" vertical="top" wrapText="1"/>
    </xf>
    <xf numFmtId="166" fontId="5" fillId="0" borderId="11" xfId="0" applyNumberFormat="1" applyFont="1" applyBorder="1" applyAlignment="1" quotePrefix="1">
      <alignment horizontal="right" vertical="top" wrapText="1"/>
    </xf>
    <xf numFmtId="166" fontId="5" fillId="0" borderId="12" xfId="0" applyNumberFormat="1" applyFont="1" applyBorder="1" applyAlignment="1" quotePrefix="1">
      <alignment horizontal="right" vertical="top" wrapText="1"/>
    </xf>
    <xf numFmtId="166" fontId="5" fillId="0" borderId="13" xfId="0" applyNumberFormat="1" applyFont="1" applyBorder="1" applyAlignment="1" quotePrefix="1">
      <alignment horizontal="right" vertical="top" wrapText="1"/>
    </xf>
    <xf numFmtId="166" fontId="5" fillId="0" borderId="3" xfId="0" applyNumberFormat="1" applyFont="1" applyBorder="1" applyAlignment="1">
      <alignment horizontal="right" vertical="top" wrapText="1"/>
    </xf>
    <xf numFmtId="166" fontId="5" fillId="0" borderId="4" xfId="0" applyNumberFormat="1" applyFont="1" applyBorder="1" applyAlignment="1">
      <alignment horizontal="right" vertical="top" wrapText="1"/>
    </xf>
    <xf numFmtId="166" fontId="5" fillId="0" borderId="14" xfId="0" applyNumberFormat="1" applyFont="1" applyBorder="1" applyAlignment="1">
      <alignment horizontal="right" vertical="top" wrapText="1"/>
    </xf>
    <xf numFmtId="166" fontId="4" fillId="0" borderId="3" xfId="0" applyNumberFormat="1" applyFont="1" applyBorder="1" applyAlignment="1">
      <alignment horizontal="right" vertical="top" wrapText="1"/>
    </xf>
    <xf numFmtId="166" fontId="4" fillId="0" borderId="4" xfId="0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4" fillId="0" borderId="4" xfId="0" applyNumberFormat="1" applyFont="1" applyFill="1" applyBorder="1" applyAlignment="1">
      <alignment horizontal="right" vertical="top" wrapText="1"/>
    </xf>
    <xf numFmtId="166" fontId="4" fillId="0" borderId="14" xfId="0" applyNumberFormat="1" applyFont="1" applyFill="1" applyBorder="1" applyAlignment="1">
      <alignment horizontal="right" vertical="top" wrapText="1"/>
    </xf>
    <xf numFmtId="166" fontId="6" fillId="0" borderId="15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66" fontId="5" fillId="0" borderId="1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="60" zoomScaleNormal="75" workbookViewId="0" topLeftCell="A1">
      <selection activeCell="F28" sqref="F28"/>
    </sheetView>
  </sheetViews>
  <sheetFormatPr defaultColWidth="9.140625" defaultRowHeight="12.75"/>
  <cols>
    <col min="1" max="1" width="21.28125" style="8" customWidth="1"/>
    <col min="2" max="2" width="35.28125" style="8" customWidth="1"/>
    <col min="3" max="3" width="20.28125" style="8" customWidth="1"/>
    <col min="4" max="6" width="19.140625" style="46" customWidth="1"/>
    <col min="7" max="9" width="30.8515625" style="8" customWidth="1"/>
    <col min="10" max="10" width="9.140625" style="9" customWidth="1"/>
    <col min="11" max="16384" width="25.8515625" style="8" customWidth="1"/>
  </cols>
  <sheetData>
    <row r="1" ht="15.75">
      <c r="A1" s="10" t="s">
        <v>33</v>
      </c>
    </row>
    <row r="2" spans="1:9" ht="16.5" thickBot="1">
      <c r="A2" s="11"/>
      <c r="B2" s="12"/>
      <c r="C2" s="12"/>
      <c r="G2" s="12"/>
      <c r="H2" s="12"/>
      <c r="I2" s="12"/>
    </row>
    <row r="3" spans="1:9" ht="15.75">
      <c r="A3" s="13"/>
      <c r="B3" s="14"/>
      <c r="C3" s="14"/>
      <c r="D3" s="47"/>
      <c r="E3" s="48"/>
      <c r="F3" s="49"/>
      <c r="G3" s="15"/>
      <c r="H3" s="14"/>
      <c r="I3" s="16"/>
    </row>
    <row r="4" spans="1:9" ht="66.75" customHeight="1">
      <c r="A4" s="17" t="s">
        <v>0</v>
      </c>
      <c r="B4" s="18" t="s">
        <v>1</v>
      </c>
      <c r="C4" s="19" t="s">
        <v>2</v>
      </c>
      <c r="D4" s="117" t="s">
        <v>3</v>
      </c>
      <c r="E4" s="118"/>
      <c r="F4" s="119"/>
      <c r="G4" s="117" t="s">
        <v>4</v>
      </c>
      <c r="H4" s="118"/>
      <c r="I4" s="119"/>
    </row>
    <row r="5" spans="1:9" ht="15.75">
      <c r="A5" s="20"/>
      <c r="B5" s="21"/>
      <c r="C5" s="22"/>
      <c r="D5" s="23" t="s">
        <v>5</v>
      </c>
      <c r="E5" s="24" t="s">
        <v>6</v>
      </c>
      <c r="F5" s="25" t="s">
        <v>7</v>
      </c>
      <c r="G5" s="26" t="s">
        <v>8</v>
      </c>
      <c r="H5" s="27" t="s">
        <v>9</v>
      </c>
      <c r="I5" s="28" t="s">
        <v>10</v>
      </c>
    </row>
    <row r="6" spans="1:9" ht="15.75">
      <c r="A6" s="29"/>
      <c r="B6" s="30"/>
      <c r="C6" s="31"/>
      <c r="D6" s="29" t="s">
        <v>11</v>
      </c>
      <c r="E6" s="30" t="s">
        <v>11</v>
      </c>
      <c r="F6" s="32" t="s">
        <v>11</v>
      </c>
      <c r="G6" s="29"/>
      <c r="H6" s="30"/>
      <c r="I6" s="32"/>
    </row>
    <row r="7" spans="1:9" ht="15.75">
      <c r="A7" s="114" t="s">
        <v>29</v>
      </c>
      <c r="B7" s="115"/>
      <c r="C7" s="32"/>
      <c r="D7" s="79"/>
      <c r="E7" s="80"/>
      <c r="F7" s="81"/>
      <c r="G7" s="29"/>
      <c r="H7" s="30"/>
      <c r="I7" s="32"/>
    </row>
    <row r="8" spans="1:10" s="1" customFormat="1" ht="57">
      <c r="A8" s="6" t="s">
        <v>30</v>
      </c>
      <c r="B8" s="59" t="s">
        <v>31</v>
      </c>
      <c r="C8" s="5" t="s">
        <v>12</v>
      </c>
      <c r="D8" s="82">
        <v>0.011</v>
      </c>
      <c r="E8" s="83">
        <v>0.011</v>
      </c>
      <c r="F8" s="84">
        <v>0.011</v>
      </c>
      <c r="G8" s="6" t="s">
        <v>32</v>
      </c>
      <c r="H8" s="7"/>
      <c r="I8" s="63"/>
      <c r="J8" s="3"/>
    </row>
    <row r="9" spans="1:9" ht="15.75">
      <c r="A9" s="85" t="s">
        <v>13</v>
      </c>
      <c r="B9" s="86"/>
      <c r="C9" s="35"/>
      <c r="D9" s="99">
        <f>SUM(D8:D8)</f>
        <v>0.011</v>
      </c>
      <c r="E9" s="100">
        <f>SUM(E8:E8)</f>
        <v>0.011</v>
      </c>
      <c r="F9" s="101">
        <f>SUM(F8:F8)</f>
        <v>0.011</v>
      </c>
      <c r="G9" s="64"/>
      <c r="H9" s="65"/>
      <c r="I9" s="66"/>
    </row>
    <row r="10" spans="1:9" ht="15.75" thickBot="1">
      <c r="A10" s="39"/>
      <c r="B10" s="87"/>
      <c r="C10" s="40"/>
      <c r="D10" s="41"/>
      <c r="E10" s="42"/>
      <c r="F10" s="43"/>
      <c r="G10" s="39"/>
      <c r="H10" s="67"/>
      <c r="I10" s="68"/>
    </row>
    <row r="11" spans="1:9" ht="15.75">
      <c r="A11" s="69"/>
      <c r="B11" s="70"/>
      <c r="C11" s="31"/>
      <c r="D11" s="96"/>
      <c r="E11" s="97"/>
      <c r="F11" s="98"/>
      <c r="G11" s="69"/>
      <c r="H11" s="70"/>
      <c r="I11" s="71"/>
    </row>
    <row r="12" spans="1:9" ht="15.75">
      <c r="A12" s="116" t="s">
        <v>25</v>
      </c>
      <c r="B12" s="88"/>
      <c r="C12" s="31"/>
      <c r="D12" s="96"/>
      <c r="E12" s="97"/>
      <c r="F12" s="98"/>
      <c r="G12" s="69"/>
      <c r="H12" s="70"/>
      <c r="I12" s="71"/>
    </row>
    <row r="13" spans="1:9" ht="135">
      <c r="A13" s="33" t="s">
        <v>26</v>
      </c>
      <c r="B13" s="89" t="s">
        <v>27</v>
      </c>
      <c r="C13" s="34" t="s">
        <v>12</v>
      </c>
      <c r="D13" s="36">
        <v>0.012</v>
      </c>
      <c r="E13" s="37">
        <v>0.012</v>
      </c>
      <c r="F13" s="38">
        <v>0.012</v>
      </c>
      <c r="G13" s="64" t="s">
        <v>28</v>
      </c>
      <c r="H13" s="65" t="s">
        <v>37</v>
      </c>
      <c r="I13" s="66"/>
    </row>
    <row r="14" spans="1:9" ht="15.75">
      <c r="A14" s="85" t="s">
        <v>13</v>
      </c>
      <c r="B14" s="86"/>
      <c r="C14" s="35"/>
      <c r="D14" s="99">
        <f>SUM(D12:D13)</f>
        <v>0.012</v>
      </c>
      <c r="E14" s="100">
        <f>SUM(E13:E13)</f>
        <v>0.012</v>
      </c>
      <c r="F14" s="101">
        <f>SUM(F12:F13)</f>
        <v>0.012</v>
      </c>
      <c r="G14" s="64"/>
      <c r="H14" s="65"/>
      <c r="I14" s="66"/>
    </row>
    <row r="15" spans="1:9" ht="15.75" thickBot="1">
      <c r="A15" s="39"/>
      <c r="B15" s="87"/>
      <c r="C15" s="40"/>
      <c r="D15" s="41"/>
      <c r="E15" s="42"/>
      <c r="F15" s="43"/>
      <c r="G15" s="39"/>
      <c r="H15" s="67"/>
      <c r="I15" s="68"/>
    </row>
    <row r="16" spans="1:10" s="1" customFormat="1" ht="15">
      <c r="A16" s="90"/>
      <c r="B16" s="91"/>
      <c r="C16" s="2"/>
      <c r="D16" s="102"/>
      <c r="E16" s="103"/>
      <c r="F16" s="104"/>
      <c r="G16" s="72"/>
      <c r="H16" s="73"/>
      <c r="I16" s="74"/>
      <c r="J16" s="3"/>
    </row>
    <row r="17" spans="1:10" s="1" customFormat="1" ht="15">
      <c r="A17" s="45" t="s">
        <v>14</v>
      </c>
      <c r="B17" s="92"/>
      <c r="C17" s="44"/>
      <c r="D17" s="105"/>
      <c r="E17" s="106"/>
      <c r="F17" s="107"/>
      <c r="G17" s="75"/>
      <c r="H17" s="76"/>
      <c r="I17" s="77"/>
      <c r="J17" s="3"/>
    </row>
    <row r="18" spans="1:10" s="1" customFormat="1" ht="15">
      <c r="A18" s="120"/>
      <c r="B18" s="121"/>
      <c r="C18" s="4"/>
      <c r="D18" s="105"/>
      <c r="E18" s="106"/>
      <c r="F18" s="107"/>
      <c r="G18" s="75"/>
      <c r="H18" s="76"/>
      <c r="I18" s="77"/>
      <c r="J18" s="3"/>
    </row>
    <row r="19" spans="1:10" s="1" customFormat="1" ht="15" customHeight="1">
      <c r="A19" s="93" t="s">
        <v>15</v>
      </c>
      <c r="B19" s="94"/>
      <c r="C19" s="4"/>
      <c r="D19" s="105"/>
      <c r="E19" s="106"/>
      <c r="F19" s="107"/>
      <c r="G19" s="75"/>
      <c r="H19" s="76"/>
      <c r="I19" s="77"/>
      <c r="J19" s="3"/>
    </row>
    <row r="20" spans="1:10" s="1" customFormat="1" ht="42.75">
      <c r="A20" s="6" t="s">
        <v>16</v>
      </c>
      <c r="B20" s="7" t="s">
        <v>17</v>
      </c>
      <c r="C20" s="5" t="s">
        <v>12</v>
      </c>
      <c r="D20" s="108">
        <v>0.015</v>
      </c>
      <c r="E20" s="109">
        <v>0.015</v>
      </c>
      <c r="F20" s="110">
        <v>0.015</v>
      </c>
      <c r="G20" s="6" t="s">
        <v>18</v>
      </c>
      <c r="H20" s="7" t="s">
        <v>36</v>
      </c>
      <c r="I20" s="63" t="s">
        <v>19</v>
      </c>
      <c r="J20" s="3"/>
    </row>
    <row r="21" spans="1:10" s="1" customFormat="1" ht="14.25">
      <c r="A21" s="122" t="s">
        <v>20</v>
      </c>
      <c r="B21" s="123"/>
      <c r="C21" s="5"/>
      <c r="D21" s="108"/>
      <c r="E21" s="109"/>
      <c r="F21" s="110"/>
      <c r="G21" s="6"/>
      <c r="H21" s="7"/>
      <c r="I21" s="63"/>
      <c r="J21" s="3"/>
    </row>
    <row r="22" spans="1:10" s="62" customFormat="1" ht="42.75">
      <c r="A22" s="58" t="s">
        <v>21</v>
      </c>
      <c r="B22" s="59" t="s">
        <v>34</v>
      </c>
      <c r="C22" s="60" t="s">
        <v>12</v>
      </c>
      <c r="D22" s="111">
        <v>0.013</v>
      </c>
      <c r="E22" s="112">
        <v>0.013</v>
      </c>
      <c r="F22" s="113">
        <v>0.013</v>
      </c>
      <c r="G22" s="58" t="s">
        <v>22</v>
      </c>
      <c r="H22" s="59" t="s">
        <v>23</v>
      </c>
      <c r="I22" s="78" t="s">
        <v>24</v>
      </c>
      <c r="J22" s="61"/>
    </row>
    <row r="23" spans="1:10" s="1" customFormat="1" ht="15">
      <c r="A23" s="75"/>
      <c r="B23" s="76"/>
      <c r="C23" s="4"/>
      <c r="D23" s="105"/>
      <c r="E23" s="106"/>
      <c r="F23" s="107"/>
      <c r="G23" s="75"/>
      <c r="H23" s="76"/>
      <c r="I23" s="77"/>
      <c r="J23" s="3"/>
    </row>
    <row r="24" spans="1:9" ht="15.75">
      <c r="A24" s="85" t="s">
        <v>13</v>
      </c>
      <c r="B24" s="86"/>
      <c r="C24" s="35"/>
      <c r="D24" s="99">
        <f>SUM(D20:D22)</f>
        <v>0.027999999999999997</v>
      </c>
      <c r="E24" s="100">
        <f>SUM(E20:E23)</f>
        <v>0.027999999999999997</v>
      </c>
      <c r="F24" s="101">
        <f>SUM(F20:F23)</f>
        <v>0.027999999999999997</v>
      </c>
      <c r="G24" s="64"/>
      <c r="H24" s="65"/>
      <c r="I24" s="66"/>
    </row>
    <row r="25" spans="1:9" ht="15.75" thickBot="1">
      <c r="A25" s="50"/>
      <c r="B25" s="95"/>
      <c r="C25" s="35"/>
      <c r="D25" s="36"/>
      <c r="E25" s="37"/>
      <c r="F25" s="38"/>
      <c r="G25" s="36"/>
      <c r="H25" s="37"/>
      <c r="I25" s="38"/>
    </row>
    <row r="26" spans="1:10" s="1" customFormat="1" ht="15.75" thickBot="1">
      <c r="A26" s="51" t="s">
        <v>35</v>
      </c>
      <c r="B26" s="52"/>
      <c r="C26" s="53"/>
      <c r="D26" s="57">
        <f>SUM(D24,D14,D9)</f>
        <v>0.05099999999999999</v>
      </c>
      <c r="E26" s="57">
        <f>SUM(E24,E14,E9)</f>
        <v>0.05099999999999999</v>
      </c>
      <c r="F26" s="57">
        <f>SUM(F24,F14,F9)</f>
        <v>0.05099999999999999</v>
      </c>
      <c r="G26" s="54"/>
      <c r="H26" s="55"/>
      <c r="I26" s="56"/>
      <c r="J26" s="3"/>
    </row>
  </sheetData>
  <mergeCells count="4">
    <mergeCell ref="G4:I4"/>
    <mergeCell ref="D4:F4"/>
    <mergeCell ref="A18:B18"/>
    <mergeCell ref="A21:B21"/>
  </mergeCells>
  <printOptions/>
  <pageMargins left="0.46" right="0.52" top="0.55" bottom="0.61" header="0.35" footer="0.5"/>
  <pageSetup fitToHeight="0" fitToWidth="1" horizontalDpi="600" verticalDpi="600" orientation="landscape" paperSize="9" scale="61" r:id="rId1"/>
  <headerFooter alignWithMargins="0">
    <oddHeader>&amp;CANNEX 1 CABINET REPORT - 21 FEBRUARY 2007&amp;R&amp;"Arial,Bold"&amp;12APPENDIX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Knowsley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Barlow</dc:creator>
  <cp:keywords/>
  <dc:description/>
  <cp:lastModifiedBy>Prescotta</cp:lastModifiedBy>
  <cp:lastPrinted>2007-02-15T11:32:11Z</cp:lastPrinted>
  <dcterms:created xsi:type="dcterms:W3CDTF">2007-02-09T11:27:08Z</dcterms:created>
  <dcterms:modified xsi:type="dcterms:W3CDTF">2007-06-20T14:43:28Z</dcterms:modified>
  <cp:category/>
  <cp:version/>
  <cp:contentType/>
  <cp:contentStatus/>
</cp:coreProperties>
</file>