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4955" windowHeight="8190" activeTab="0"/>
  </bookViews>
  <sheets>
    <sheet name="App B" sheetId="1" r:id="rId1"/>
  </sheets>
  <definedNames>
    <definedName name="OTH_EMP_INFL">#REF!</definedName>
    <definedName name="PB">#REF!</definedName>
    <definedName name="_xlnm.Print_Area" localSheetId="0">'App B'!$A$1:$J$28</definedName>
    <definedName name="_xlnm.Print_Titles" localSheetId="0">'App B'!$3:$6</definedName>
    <definedName name="wrn.budget." localSheetId="0" hidden="1">{"Dan Barlow - Personal View",#N/A,FALSE,"TOTAL POLICE"}</definedName>
    <definedName name="wrn.budget." hidden="1">{"Dan Barlow - Personal View",#N/A,FALSE,"TOTAL POLICE"}</definedName>
  </definedNames>
  <calcPr fullCalcOnLoad="1"/>
</workbook>
</file>

<file path=xl/sharedStrings.xml><?xml version="1.0" encoding="utf-8"?>
<sst xmlns="http://schemas.openxmlformats.org/spreadsheetml/2006/main" count="79" uniqueCount="57">
  <si>
    <t>Service Area</t>
  </si>
  <si>
    <t>Item (in Priority Order)</t>
  </si>
  <si>
    <t>Permanent / Temporary</t>
  </si>
  <si>
    <t>Forecast Financial Impact</t>
  </si>
  <si>
    <t>Forecast Service Impact of allocating resources to this pressure</t>
  </si>
  <si>
    <t>2007/08</t>
  </si>
  <si>
    <t>2008/09</t>
  </si>
  <si>
    <t>2009/10</t>
  </si>
  <si>
    <t>Community</t>
  </si>
  <si>
    <t>Performance</t>
  </si>
  <si>
    <t>Employees</t>
  </si>
  <si>
    <t>£m</t>
  </si>
  <si>
    <t>Permanent</t>
  </si>
  <si>
    <t>Legislative</t>
  </si>
  <si>
    <t>Temporary</t>
  </si>
  <si>
    <t>Total</t>
  </si>
  <si>
    <t>Exchequer Services</t>
  </si>
  <si>
    <t>Acceptance of Benefit applications without a signature</t>
  </si>
  <si>
    <t>Flexibility in the way staff operate</t>
  </si>
  <si>
    <t>Public Health</t>
  </si>
  <si>
    <t>Increased requirements to restrict sale of knives, alcohol to minors - dependant on powers granted by the Police</t>
  </si>
  <si>
    <t>Reduction in anti-social behaviour</t>
  </si>
  <si>
    <t>One additional post</t>
  </si>
  <si>
    <t>Increased requirements under Animal Welfare Act</t>
  </si>
  <si>
    <t>Complaints responded to more effectively</t>
  </si>
  <si>
    <t>Legal Services</t>
  </si>
  <si>
    <t>Enforcement of Clean and Safe Neighbourhoods Act 2005</t>
  </si>
  <si>
    <t>To combat the impact of environmental crime</t>
  </si>
  <si>
    <t>Improved prosection of legal action against criminal activity</t>
  </si>
  <si>
    <t>Need to recruit additional member of staff to undertake new work in this area.</t>
  </si>
  <si>
    <t>Environmental Health</t>
  </si>
  <si>
    <t>Increased contaminated land requirements as a result of Buidling Schools for the Future and Potential Kirkby Development</t>
  </si>
  <si>
    <t>Assists key developments</t>
  </si>
  <si>
    <t>Assists corporate priorities</t>
  </si>
  <si>
    <t>HEALTH AND SOCIAL CARE PORTFOLIO</t>
  </si>
  <si>
    <t>Adults &amp; Older People</t>
  </si>
  <si>
    <t xml:space="preserve">Increasing demand due to increased life expectancy, more complex needs, age profile of carers, high levels of chronic ill health, and increasing numbers of older people </t>
  </si>
  <si>
    <t>Demographic</t>
  </si>
  <si>
    <t>The additional requirements would in the main be met through independent sector provision.</t>
  </si>
  <si>
    <t>Childrens Services</t>
  </si>
  <si>
    <t xml:space="preserve">Care leavers </t>
  </si>
  <si>
    <t>The Council continues to meet its statutory responsibility as Corporate Parent to support care leavers and avoids  potentially costly legal challenge, censure by the Department of Health and almost certain loss of star rating.</t>
  </si>
  <si>
    <t>None</t>
  </si>
  <si>
    <t>Foster Care /Adoption Allowances</t>
  </si>
  <si>
    <t>FINANCE AND INFORMATION SOCIETY TECHNOLOGIES</t>
  </si>
  <si>
    <t>CORPORATE AND CUSTOMER SERVICES</t>
  </si>
  <si>
    <t xml:space="preserve">PORTFOLIO LEGISLATIVE AND DEMOGRAPHIC BUDGET PRESSURES </t>
  </si>
  <si>
    <t>ALL PORTFOLIOS</t>
  </si>
  <si>
    <t xml:space="preserve">Type </t>
  </si>
  <si>
    <t>Families adopting children receive a financial allowance based on an assessment of their financial circumstances  to enable them to assume parental responsibility for the child/ren.</t>
  </si>
  <si>
    <t xml:space="preserve">The Council continues to meet its statutory responsibility to undertake a financial assessment and offer support to prospective adopters. Performance is maintained in respect of children placed for adoption . </t>
  </si>
  <si>
    <t xml:space="preserve">Children  looked after continue to receive parental support from the Council beyond the age of 16 enabling them to maximise their educational , training and employment opportunities and ensuring that they remain safe. </t>
  </si>
  <si>
    <t>The Council continues to meet its statutory responsibility to meet assessed needs and avoids potentially costly legal challenge  and by a planned approach reduces the need for costly crisis intervention. Performance is maintained on key threshold targets.</t>
  </si>
  <si>
    <t>People with learning disabilities and those adults requiring specialist services, such as people with acquired brain injury, are provided with appropriate supported accommodation to ensure their safety and to promote their  independence and social inclusion.</t>
  </si>
  <si>
    <t>Would enable applications to be received by phone and electronically.</t>
  </si>
  <si>
    <t>Improved processing speeds</t>
  </si>
  <si>
    <t>Demographic (Statutory Demand)</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</si>
</sst>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0\)"/>
    <numFmt numFmtId="165" formatCode="0.000"/>
    <numFmt numFmtId="166" formatCode="#,##0.000_);\(#,##0.000\)"/>
    <numFmt numFmtId="167" formatCode="0;[Red]0"/>
    <numFmt numFmtId="168" formatCode="#,##0;[Red]#,##0"/>
    <numFmt numFmtId="169" formatCode="&quot;Yes&quot;;&quot;Yes&quot;;&quot;No&quot;"/>
    <numFmt numFmtId="170" formatCode="&quot;True&quot;;&quot;True&quot;;&quot;False&quot;"/>
    <numFmt numFmtId="171" formatCode="&quot;On&quot;;&quot;On&quot;;&quot;Off&quot;"/>
    <numFmt numFmtId="172" formatCode="#,##0.000"/>
    <numFmt numFmtId="173" formatCode="00000"/>
    <numFmt numFmtId="174" formatCode="0.0"/>
    <numFmt numFmtId="175" formatCode="#,##0.0_);\(#,##0.0\)"/>
    <numFmt numFmtId="176" formatCode="#,##0.00_);\(#,##0.00\)"/>
    <numFmt numFmtId="177" formatCode="[$€-2]\ #,##0.00_);[Red]\([$€-2]\ #,##0.00\)"/>
    <numFmt numFmtId="178" formatCode="&quot;£&quot;#,##0.00"/>
    <numFmt numFmtId="179" formatCode="_-* #,##0_-;\-* #,##0_-;_-* &quot;-&quot;??_-;_-@_-"/>
    <numFmt numFmtId="180" formatCode="#,##0.0"/>
    <numFmt numFmtId="181" formatCode="_(* #,##0_);_(* \(#,##0\);_(* &quot;-&quot;??_);_(@_)"/>
    <numFmt numFmtId="182" formatCode="#,##0.0000_);\(#,##0.0000\)"/>
    <numFmt numFmtId="183" formatCode="#,##0.00000_);\(#,##0.00000\)"/>
    <numFmt numFmtId="184" formatCode="0.0%"/>
    <numFmt numFmtId="185" formatCode="0.0000"/>
    <numFmt numFmtId="186" formatCode="0.00000"/>
    <numFmt numFmtId="187" formatCode="0.0E+00"/>
    <numFmt numFmtId="188" formatCode="0E+00"/>
    <numFmt numFmtId="189" formatCode="0.000E+00"/>
    <numFmt numFmtId="190" formatCode="0.0000E+00"/>
    <numFmt numFmtId="191" formatCode="0.00000E+00"/>
    <numFmt numFmtId="192" formatCode="0.000000E+00"/>
    <numFmt numFmtId="193" formatCode="0.0000000E+00"/>
    <numFmt numFmtId="194" formatCode="0.00000000E+00"/>
    <numFmt numFmtId="195" formatCode="0.000000000E+00"/>
    <numFmt numFmtId="196" formatCode="0.0000000000E+00"/>
    <numFmt numFmtId="197" formatCode="0.00000000000E+00"/>
    <numFmt numFmtId="198" formatCode="0.000000000000E+00"/>
    <numFmt numFmtId="199" formatCode="0.0000000000000E+00"/>
    <numFmt numFmtId="200" formatCode="0.00000000000000E+00"/>
    <numFmt numFmtId="201" formatCode="0.000000000000000E+00"/>
    <numFmt numFmtId="202" formatCode="0.0000000000000000E+00"/>
    <numFmt numFmtId="203" formatCode="0.00000000000000000E+00"/>
    <numFmt numFmtId="204" formatCode="0.000000000000000000E+00"/>
    <numFmt numFmtId="205" formatCode="0.0000000000000000000E+00"/>
    <numFmt numFmtId="206" formatCode="0.00000000000000000000E+00"/>
    <numFmt numFmtId="207" formatCode="0.000000000000000000000E+00"/>
    <numFmt numFmtId="208" formatCode="0.0000000000000000000000E+00"/>
    <numFmt numFmtId="209" formatCode="0.00000000000000000000000E+00"/>
    <numFmt numFmtId="210" formatCode="0.000000000000000000000000E+00"/>
    <numFmt numFmtId="211" formatCode="0.000000"/>
    <numFmt numFmtId="212" formatCode="[$-809]dd\ mmmm\ yyyy"/>
    <numFmt numFmtId="213" formatCode="#,##0.000_ ;[Red]\-#,##0.000\ "/>
    <numFmt numFmtId="214" formatCode="_-* #,##0.000_-;\-* #,##0.000_-;_-* &quot;-&quot;???_-;_-@_-"/>
    <numFmt numFmtId="215" formatCode="_(* #,##0.000_);_(* \(#,##0.000\);_(* &quot;-&quot;??_);_(@_)"/>
    <numFmt numFmtId="216" formatCode="#,##0.000_ ;\-#,##0.000\ "/>
  </numFmts>
  <fonts count="8">
    <font>
      <sz val="10"/>
      <name val="Arial"/>
      <family val="0"/>
    </font>
    <font>
      <u val="single"/>
      <sz val="10"/>
      <color indexed="36"/>
      <name val="Arial"/>
      <family val="0"/>
    </font>
    <font>
      <u val="single"/>
      <sz val="10"/>
      <color indexed="12"/>
      <name val="Arial"/>
      <family val="0"/>
    </font>
    <font>
      <b/>
      <u val="single"/>
      <sz val="12"/>
      <name val="Arial"/>
      <family val="2"/>
    </font>
    <font>
      <sz val="11"/>
      <name val="Arial"/>
      <family val="2"/>
    </font>
    <font>
      <b/>
      <sz val="11"/>
      <name val="Arial"/>
      <family val="2"/>
    </font>
    <font>
      <b/>
      <u val="single"/>
      <sz val="11"/>
      <name val="Arial"/>
      <family val="2"/>
    </font>
    <font>
      <u val="single"/>
      <sz val="11"/>
      <name val="Arial"/>
      <family val="2"/>
    </font>
  </fonts>
  <fills count="2">
    <fill>
      <patternFill/>
    </fill>
    <fill>
      <patternFill patternType="gray125"/>
    </fill>
  </fills>
  <borders count="33">
    <border>
      <left/>
      <right/>
      <top/>
      <bottom/>
      <diagonal/>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style="medium"/>
      <right>
        <color indexed="63"/>
      </right>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style="thin"/>
      <top style="medium"/>
      <bottom>
        <color indexed="63"/>
      </bottom>
    </border>
    <border>
      <left style="thin"/>
      <right>
        <color indexed="63"/>
      </right>
      <top style="medium"/>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166" fontId="4" fillId="0" borderId="0" xfId="0" applyNumberFormat="1" applyFont="1" applyAlignment="1">
      <alignment/>
    </xf>
    <xf numFmtId="166" fontId="5" fillId="0" borderId="0" xfId="0" applyNumberFormat="1" applyFont="1" applyAlignment="1">
      <alignment horizontal="right"/>
    </xf>
    <xf numFmtId="166" fontId="5" fillId="0" borderId="1" xfId="0" applyNumberFormat="1" applyFont="1" applyBorder="1" applyAlignment="1">
      <alignment horizontal="left" vertical="top"/>
    </xf>
    <xf numFmtId="166" fontId="4" fillId="0" borderId="2" xfId="0" applyNumberFormat="1" applyFont="1" applyBorder="1" applyAlignment="1">
      <alignment/>
    </xf>
    <xf numFmtId="166" fontId="4" fillId="0" borderId="1" xfId="0" applyNumberFormat="1" applyFont="1" applyBorder="1" applyAlignment="1">
      <alignment/>
    </xf>
    <xf numFmtId="166" fontId="4" fillId="0" borderId="3" xfId="0" applyNumberFormat="1" applyFont="1" applyBorder="1" applyAlignment="1">
      <alignment/>
    </xf>
    <xf numFmtId="166" fontId="5" fillId="0" borderId="4" xfId="0" applyNumberFormat="1" applyFont="1" applyBorder="1" applyAlignment="1">
      <alignment horizontal="center" vertical="top" wrapText="1"/>
    </xf>
    <xf numFmtId="166" fontId="5" fillId="0" borderId="5" xfId="0" applyNumberFormat="1" applyFont="1" applyBorder="1" applyAlignment="1">
      <alignment horizontal="center" vertical="top" wrapText="1"/>
    </xf>
    <xf numFmtId="166" fontId="5" fillId="0" borderId="6" xfId="0" applyNumberFormat="1" applyFont="1" applyBorder="1" applyAlignment="1">
      <alignment horizontal="center" vertical="top" wrapText="1"/>
    </xf>
    <xf numFmtId="166" fontId="5" fillId="0" borderId="7" xfId="0" applyNumberFormat="1" applyFont="1" applyBorder="1" applyAlignment="1">
      <alignment horizontal="center" vertical="top" wrapText="1"/>
    </xf>
    <xf numFmtId="166" fontId="5" fillId="0" borderId="8" xfId="0" applyNumberFormat="1" applyFont="1" applyBorder="1" applyAlignment="1">
      <alignment horizontal="center" vertical="top" wrapText="1"/>
    </xf>
    <xf numFmtId="166" fontId="5" fillId="0" borderId="9" xfId="0" applyNumberFormat="1" applyFont="1" applyBorder="1" applyAlignment="1">
      <alignment horizontal="center" vertical="top" wrapText="1"/>
    </xf>
    <xf numFmtId="166" fontId="5" fillId="0" borderId="10" xfId="0" applyNumberFormat="1" applyFont="1" applyBorder="1" applyAlignment="1">
      <alignment horizontal="center" vertical="top" wrapText="1"/>
    </xf>
    <xf numFmtId="166" fontId="5" fillId="0" borderId="4" xfId="0" applyNumberFormat="1" applyFont="1" applyBorder="1" applyAlignment="1" quotePrefix="1">
      <alignment horizontal="center" vertical="top" wrapText="1"/>
    </xf>
    <xf numFmtId="166" fontId="5" fillId="0" borderId="5" xfId="0" applyNumberFormat="1" applyFont="1" applyBorder="1" applyAlignment="1" quotePrefix="1">
      <alignment horizontal="center" vertical="top" wrapText="1"/>
    </xf>
    <xf numFmtId="166" fontId="5" fillId="0" borderId="7" xfId="0" applyNumberFormat="1" applyFont="1" applyBorder="1" applyAlignment="1" quotePrefix="1">
      <alignment horizontal="center" vertical="top" wrapText="1"/>
    </xf>
    <xf numFmtId="166" fontId="4" fillId="0" borderId="9" xfId="0" applyNumberFormat="1" applyFont="1" applyBorder="1" applyAlignment="1">
      <alignment/>
    </xf>
    <xf numFmtId="166" fontId="5" fillId="0" borderId="11" xfId="0" applyNumberFormat="1" applyFont="1" applyBorder="1" applyAlignment="1">
      <alignment horizontal="center" vertical="top" wrapText="1"/>
    </xf>
    <xf numFmtId="166" fontId="5" fillId="0" borderId="12" xfId="0" applyNumberFormat="1" applyFont="1" applyBorder="1" applyAlignment="1">
      <alignment horizontal="center" vertical="top" wrapText="1"/>
    </xf>
    <xf numFmtId="0" fontId="4" fillId="0" borderId="9" xfId="0" applyFont="1" applyBorder="1" applyAlignment="1">
      <alignment vertical="top" wrapText="1"/>
    </xf>
    <xf numFmtId="166" fontId="4" fillId="0" borderId="12" xfId="0" applyNumberFormat="1" applyFont="1" applyBorder="1" applyAlignment="1">
      <alignment horizontal="center" vertical="top" wrapText="1"/>
    </xf>
    <xf numFmtId="166" fontId="4" fillId="0" borderId="11" xfId="0" applyNumberFormat="1" applyFont="1" applyBorder="1" applyAlignment="1">
      <alignment horizontal="right" vertical="top" wrapText="1"/>
    </xf>
    <xf numFmtId="166" fontId="4" fillId="0" borderId="9" xfId="0" applyNumberFormat="1" applyFont="1" applyBorder="1" applyAlignment="1">
      <alignment horizontal="right" vertical="top" wrapText="1"/>
    </xf>
    <xf numFmtId="166" fontId="4" fillId="0" borderId="12" xfId="0" applyNumberFormat="1" applyFont="1" applyBorder="1" applyAlignment="1">
      <alignment horizontal="right" vertical="top" wrapText="1"/>
    </xf>
    <xf numFmtId="0" fontId="7" fillId="0" borderId="13" xfId="0" applyFont="1" applyBorder="1" applyAlignment="1">
      <alignment vertical="top" wrapText="1"/>
    </xf>
    <xf numFmtId="0" fontId="4" fillId="0" borderId="13" xfId="0" applyFont="1" applyBorder="1" applyAlignment="1">
      <alignment vertical="top" wrapText="1"/>
    </xf>
    <xf numFmtId="0" fontId="5" fillId="0" borderId="14" xfId="0" applyFont="1" applyBorder="1" applyAlignment="1">
      <alignment vertical="top" wrapText="1"/>
    </xf>
    <xf numFmtId="0" fontId="4" fillId="0" borderId="15" xfId="0" applyFont="1" applyBorder="1" applyAlignment="1">
      <alignment vertical="top" wrapText="1"/>
    </xf>
    <xf numFmtId="166" fontId="5" fillId="0" borderId="16" xfId="0" applyNumberFormat="1" applyFont="1" applyBorder="1" applyAlignment="1">
      <alignment horizontal="right" vertical="top" wrapText="1"/>
    </xf>
    <xf numFmtId="166" fontId="5" fillId="0" borderId="15" xfId="0" applyNumberFormat="1" applyFont="1" applyBorder="1" applyAlignment="1">
      <alignment horizontal="right" vertical="top" wrapText="1"/>
    </xf>
    <xf numFmtId="166" fontId="5" fillId="0" borderId="17" xfId="0" applyNumberFormat="1" applyFont="1" applyBorder="1" applyAlignment="1">
      <alignment horizontal="right" vertical="top" wrapText="1"/>
    </xf>
    <xf numFmtId="166" fontId="4" fillId="0" borderId="8" xfId="0" applyNumberFormat="1" applyFont="1" applyBorder="1" applyAlignment="1">
      <alignment horizontal="left" vertical="top" wrapText="1"/>
    </xf>
    <xf numFmtId="166" fontId="4" fillId="0" borderId="9" xfId="0" applyNumberFormat="1" applyFont="1" applyBorder="1" applyAlignment="1">
      <alignment horizontal="left" vertical="top" wrapText="1"/>
    </xf>
    <xf numFmtId="166" fontId="4" fillId="0" borderId="10" xfId="0" applyNumberFormat="1" applyFont="1" applyBorder="1" applyAlignment="1">
      <alignment horizontal="center" vertical="top" wrapText="1"/>
    </xf>
    <xf numFmtId="166" fontId="5" fillId="0" borderId="8" xfId="0" applyNumberFormat="1" applyFont="1" applyBorder="1" applyAlignment="1">
      <alignment horizontal="left" vertical="top"/>
    </xf>
    <xf numFmtId="0" fontId="5" fillId="0" borderId="9" xfId="0" applyFont="1" applyBorder="1" applyAlignment="1">
      <alignment vertical="top" wrapText="1"/>
    </xf>
    <xf numFmtId="166" fontId="5" fillId="0" borderId="11" xfId="0" applyNumberFormat="1" applyFont="1" applyBorder="1" applyAlignment="1">
      <alignment horizontal="right" vertical="top" wrapText="1"/>
    </xf>
    <xf numFmtId="166" fontId="5" fillId="0" borderId="9" xfId="0" applyNumberFormat="1" applyFont="1" applyBorder="1" applyAlignment="1">
      <alignment horizontal="right" vertical="top" wrapText="1"/>
    </xf>
    <xf numFmtId="166" fontId="5" fillId="0" borderId="12" xfId="0" applyNumberFormat="1" applyFont="1" applyBorder="1" applyAlignment="1">
      <alignment horizontal="right" vertical="top" wrapText="1"/>
    </xf>
    <xf numFmtId="166" fontId="5" fillId="0" borderId="0" xfId="0" applyNumberFormat="1" applyFont="1" applyAlignment="1">
      <alignment/>
    </xf>
    <xf numFmtId="0" fontId="5" fillId="0" borderId="13" xfId="0" applyFont="1" applyBorder="1" applyAlignment="1">
      <alignment horizontal="left"/>
    </xf>
    <xf numFmtId="0" fontId="6" fillId="0" borderId="8" xfId="0" applyFont="1" applyBorder="1" applyAlignment="1">
      <alignment horizontal="left"/>
    </xf>
    <xf numFmtId="166" fontId="6" fillId="0" borderId="11" xfId="0" applyNumberFormat="1" applyFont="1" applyBorder="1" applyAlignment="1">
      <alignment horizontal="left" vertical="top"/>
    </xf>
    <xf numFmtId="166" fontId="6" fillId="0" borderId="9" xfId="0" applyNumberFormat="1" applyFont="1" applyBorder="1" applyAlignment="1">
      <alignment horizontal="left" vertical="top"/>
    </xf>
    <xf numFmtId="166" fontId="6" fillId="0" borderId="12" xfId="0" applyNumberFormat="1" applyFont="1" applyBorder="1" applyAlignment="1">
      <alignment horizontal="left" vertical="top"/>
    </xf>
    <xf numFmtId="166" fontId="7" fillId="0" borderId="13" xfId="0" applyNumberFormat="1" applyFont="1" applyBorder="1" applyAlignment="1">
      <alignment horizontal="left" vertical="top" wrapText="1"/>
    </xf>
    <xf numFmtId="0" fontId="4" fillId="0" borderId="9" xfId="0" applyFont="1" applyFill="1" applyBorder="1" applyAlignment="1">
      <alignment vertical="top" wrapText="1"/>
    </xf>
    <xf numFmtId="0" fontId="4" fillId="0" borderId="10" xfId="0" applyFont="1" applyBorder="1" applyAlignment="1">
      <alignment horizontal="center" vertical="top" wrapText="1"/>
    </xf>
    <xf numFmtId="0" fontId="4" fillId="0" borderId="0" xfId="0" applyFont="1" applyBorder="1" applyAlignment="1">
      <alignment horizontal="center" vertical="top" wrapText="1"/>
    </xf>
    <xf numFmtId="0" fontId="4" fillId="0" borderId="12" xfId="0" applyFont="1" applyBorder="1" applyAlignment="1">
      <alignment horizontal="center" vertical="top" wrapText="1"/>
    </xf>
    <xf numFmtId="166" fontId="3" fillId="0" borderId="0" xfId="0" applyNumberFormat="1" applyFont="1" applyFill="1" applyAlignment="1">
      <alignment horizontal="left" vertical="top"/>
    </xf>
    <xf numFmtId="215" fontId="5" fillId="0" borderId="16" xfId="0" applyNumberFormat="1" applyFont="1" applyBorder="1" applyAlignment="1">
      <alignment horizontal="right" vertical="top" wrapText="1"/>
    </xf>
    <xf numFmtId="215" fontId="5" fillId="0" borderId="15" xfId="0" applyNumberFormat="1" applyFont="1" applyBorder="1" applyAlignment="1">
      <alignment horizontal="right" vertical="top" wrapText="1"/>
    </xf>
    <xf numFmtId="215" fontId="5" fillId="0" borderId="17" xfId="0" applyNumberFormat="1" applyFont="1" applyBorder="1" applyAlignment="1">
      <alignment horizontal="right" vertical="top" wrapText="1"/>
    </xf>
    <xf numFmtId="0" fontId="5" fillId="0" borderId="13" xfId="0" applyFont="1" applyBorder="1" applyAlignment="1">
      <alignment vertical="top" wrapText="1"/>
    </xf>
    <xf numFmtId="0" fontId="4" fillId="0" borderId="0" xfId="0" applyFont="1" applyBorder="1" applyAlignment="1">
      <alignment vertical="top" wrapText="1"/>
    </xf>
    <xf numFmtId="166" fontId="5" fillId="0" borderId="0" xfId="0" applyNumberFormat="1" applyFont="1" applyBorder="1" applyAlignment="1">
      <alignment horizontal="right" vertical="top" wrapText="1"/>
    </xf>
    <xf numFmtId="0" fontId="5" fillId="0" borderId="0" xfId="0" applyFont="1" applyBorder="1" applyAlignment="1">
      <alignment vertical="top" wrapText="1"/>
    </xf>
    <xf numFmtId="0" fontId="5" fillId="0" borderId="16" xfId="0" applyFont="1" applyBorder="1" applyAlignment="1">
      <alignment vertical="top" wrapText="1"/>
    </xf>
    <xf numFmtId="166" fontId="4" fillId="0" borderId="0" xfId="0" applyNumberFormat="1" applyFont="1" applyAlignment="1">
      <alignment horizontal="center"/>
    </xf>
    <xf numFmtId="166" fontId="4" fillId="0" borderId="2" xfId="0" applyNumberFormat="1" applyFont="1" applyBorder="1" applyAlignment="1">
      <alignment horizontal="center"/>
    </xf>
    <xf numFmtId="0" fontId="4" fillId="0" borderId="15" xfId="0" applyFont="1" applyBorder="1" applyAlignment="1">
      <alignment horizontal="center" vertical="top" wrapText="1"/>
    </xf>
    <xf numFmtId="166" fontId="4" fillId="0" borderId="10" xfId="0" applyNumberFormat="1" applyFont="1" applyBorder="1" applyAlignment="1">
      <alignment horizontal="center"/>
    </xf>
    <xf numFmtId="0" fontId="4" fillId="0" borderId="10" xfId="0" applyFont="1" applyFill="1" applyBorder="1" applyAlignment="1">
      <alignment horizontal="center" vertical="top" wrapText="1"/>
    </xf>
    <xf numFmtId="0" fontId="4" fillId="0" borderId="18" xfId="0" applyFont="1" applyBorder="1" applyAlignment="1">
      <alignment horizontal="center" vertical="top" wrapText="1"/>
    </xf>
    <xf numFmtId="0" fontId="5" fillId="0" borderId="10" xfId="0" applyFont="1" applyBorder="1" applyAlignment="1">
      <alignment horizontal="center" vertical="top" wrapText="1"/>
    </xf>
    <xf numFmtId="0" fontId="5" fillId="0" borderId="19" xfId="0" applyFont="1" applyBorder="1" applyAlignment="1">
      <alignment vertical="top"/>
    </xf>
    <xf numFmtId="0" fontId="4" fillId="0" borderId="20" xfId="0" applyFont="1" applyBorder="1" applyAlignment="1">
      <alignment vertical="top" wrapText="1"/>
    </xf>
    <xf numFmtId="0" fontId="4" fillId="0" borderId="20" xfId="0" applyFont="1" applyBorder="1" applyAlignment="1">
      <alignment horizontal="center" vertical="top" wrapText="1"/>
    </xf>
    <xf numFmtId="215" fontId="5" fillId="0" borderId="19" xfId="0" applyNumberFormat="1" applyFont="1" applyBorder="1" applyAlignment="1">
      <alignment horizontal="right" vertical="top" wrapText="1"/>
    </xf>
    <xf numFmtId="215" fontId="5" fillId="0" borderId="20" xfId="0" applyNumberFormat="1" applyFont="1" applyBorder="1" applyAlignment="1">
      <alignment horizontal="right" vertical="top" wrapText="1"/>
    </xf>
    <xf numFmtId="215" fontId="5" fillId="0" borderId="21" xfId="0" applyNumberFormat="1" applyFont="1" applyBorder="1" applyAlignment="1">
      <alignment horizontal="right" vertical="top" wrapText="1"/>
    </xf>
    <xf numFmtId="166" fontId="4" fillId="0" borderId="0" xfId="0" applyNumberFormat="1" applyFont="1" applyBorder="1" applyAlignment="1">
      <alignment/>
    </xf>
    <xf numFmtId="215" fontId="5" fillId="0" borderId="15" xfId="0" applyNumberFormat="1" applyFont="1" applyBorder="1" applyAlignment="1">
      <alignment horizontal="left" vertical="top" wrapText="1"/>
    </xf>
    <xf numFmtId="215" fontId="5" fillId="0" borderId="17" xfId="0" applyNumberFormat="1" applyFont="1" applyBorder="1" applyAlignment="1">
      <alignment horizontal="left" vertical="top" wrapText="1"/>
    </xf>
    <xf numFmtId="166" fontId="5" fillId="0" borderId="0" xfId="0" applyNumberFormat="1" applyFont="1" applyBorder="1" applyAlignment="1">
      <alignment horizontal="left" vertical="top" wrapText="1"/>
    </xf>
    <xf numFmtId="166" fontId="5" fillId="0" borderId="8" xfId="0" applyNumberFormat="1" applyFont="1" applyBorder="1" applyAlignment="1">
      <alignment horizontal="left" vertical="top" wrapText="1"/>
    </xf>
    <xf numFmtId="166" fontId="5" fillId="0" borderId="9" xfId="0" applyNumberFormat="1" applyFont="1" applyBorder="1" applyAlignment="1">
      <alignment horizontal="left" vertical="top" wrapText="1"/>
    </xf>
    <xf numFmtId="166" fontId="5" fillId="0" borderId="12" xfId="0" applyNumberFormat="1" applyFont="1" applyBorder="1" applyAlignment="1">
      <alignment horizontal="left" vertical="top" wrapText="1"/>
    </xf>
    <xf numFmtId="166" fontId="4" fillId="0" borderId="12" xfId="0" applyNumberFormat="1" applyFont="1" applyBorder="1" applyAlignment="1">
      <alignment horizontal="left" vertical="top" wrapText="1"/>
    </xf>
    <xf numFmtId="215" fontId="5" fillId="0" borderId="22" xfId="0" applyNumberFormat="1" applyFont="1" applyBorder="1" applyAlignment="1">
      <alignment horizontal="left" vertical="top" wrapText="1"/>
    </xf>
    <xf numFmtId="215" fontId="5" fillId="0" borderId="20" xfId="0" applyNumberFormat="1" applyFont="1" applyBorder="1" applyAlignment="1">
      <alignment horizontal="left" vertical="top" wrapText="1"/>
    </xf>
    <xf numFmtId="215" fontId="5" fillId="0" borderId="21" xfId="0" applyNumberFormat="1" applyFont="1" applyBorder="1" applyAlignment="1">
      <alignment horizontal="left" vertical="top" wrapText="1"/>
    </xf>
    <xf numFmtId="166" fontId="4" fillId="0" borderId="0" xfId="0" applyNumberFormat="1" applyFont="1" applyAlignment="1">
      <alignment horizontal="left"/>
    </xf>
    <xf numFmtId="0" fontId="5" fillId="0" borderId="23" xfId="0" applyFont="1" applyBorder="1" applyAlignment="1">
      <alignment vertical="top" wrapText="1"/>
    </xf>
    <xf numFmtId="0" fontId="4" fillId="0" borderId="24" xfId="0" applyFont="1" applyBorder="1" applyAlignment="1">
      <alignment vertical="top" wrapText="1"/>
    </xf>
    <xf numFmtId="0" fontId="4" fillId="0" borderId="25" xfId="0" applyFont="1" applyBorder="1" applyAlignment="1">
      <alignment horizontal="center" vertical="top" wrapText="1"/>
    </xf>
    <xf numFmtId="166" fontId="5" fillId="0" borderId="26" xfId="0" applyNumberFormat="1" applyFont="1" applyBorder="1" applyAlignment="1">
      <alignment horizontal="right" vertical="top" wrapText="1"/>
    </xf>
    <xf numFmtId="166" fontId="5" fillId="0" borderId="24" xfId="0" applyNumberFormat="1" applyFont="1" applyBorder="1" applyAlignment="1">
      <alignment horizontal="right" vertical="top" wrapText="1"/>
    </xf>
    <xf numFmtId="166" fontId="5" fillId="0" borderId="27" xfId="0" applyNumberFormat="1" applyFont="1" applyBorder="1" applyAlignment="1">
      <alignment horizontal="right" vertical="top" wrapText="1"/>
    </xf>
    <xf numFmtId="166" fontId="6" fillId="0" borderId="8" xfId="0" applyNumberFormat="1" applyFont="1" applyBorder="1" applyAlignment="1">
      <alignment horizontal="left" vertical="top"/>
    </xf>
    <xf numFmtId="215" fontId="5" fillId="0" borderId="16" xfId="0" applyNumberFormat="1" applyFont="1" applyBorder="1" applyAlignment="1">
      <alignment horizontal="left" vertical="top" wrapText="1"/>
    </xf>
    <xf numFmtId="166" fontId="5" fillId="0" borderId="16" xfId="0" applyNumberFormat="1" applyFont="1" applyBorder="1" applyAlignment="1">
      <alignment horizontal="left" vertical="top" wrapText="1"/>
    </xf>
    <xf numFmtId="166" fontId="5" fillId="0" borderId="15" xfId="0" applyNumberFormat="1" applyFont="1" applyBorder="1" applyAlignment="1">
      <alignment horizontal="left" vertical="top" wrapText="1"/>
    </xf>
    <xf numFmtId="166" fontId="5" fillId="0" borderId="17" xfId="0" applyNumberFormat="1" applyFont="1" applyBorder="1" applyAlignment="1">
      <alignment horizontal="left" vertical="top" wrapText="1"/>
    </xf>
    <xf numFmtId="166" fontId="5" fillId="0" borderId="28" xfId="0" applyNumberFormat="1" applyFont="1" applyBorder="1" applyAlignment="1">
      <alignment horizontal="left" vertical="top" wrapText="1"/>
    </xf>
    <xf numFmtId="166" fontId="5" fillId="0" borderId="24" xfId="0" applyNumberFormat="1" applyFont="1" applyBorder="1" applyAlignment="1">
      <alignment horizontal="left" vertical="top" wrapText="1"/>
    </xf>
    <xf numFmtId="166" fontId="5" fillId="0" borderId="27" xfId="0" applyNumberFormat="1" applyFont="1" applyBorder="1" applyAlignment="1">
      <alignment horizontal="left" vertical="top" wrapText="1"/>
    </xf>
    <xf numFmtId="166" fontId="4" fillId="0" borderId="12" xfId="0" applyNumberFormat="1" applyFont="1" applyBorder="1" applyAlignment="1">
      <alignment horizontal="center"/>
    </xf>
    <xf numFmtId="0" fontId="4" fillId="0" borderId="17" xfId="0" applyFont="1" applyBorder="1" applyAlignment="1">
      <alignment horizontal="center" vertical="top" wrapText="1"/>
    </xf>
    <xf numFmtId="0" fontId="4" fillId="0" borderId="27" xfId="0" applyFont="1" applyBorder="1" applyAlignment="1">
      <alignment horizontal="center" vertical="top" wrapText="1"/>
    </xf>
    <xf numFmtId="0" fontId="5" fillId="0" borderId="12" xfId="0" applyFont="1" applyBorder="1" applyAlignment="1">
      <alignment horizontal="center" vertical="top" wrapText="1"/>
    </xf>
    <xf numFmtId="0" fontId="4" fillId="0" borderId="29" xfId="0" applyFont="1" applyBorder="1" applyAlignment="1">
      <alignment horizontal="center" vertical="top" wrapText="1"/>
    </xf>
    <xf numFmtId="166" fontId="5" fillId="0" borderId="30" xfId="0" applyNumberFormat="1" applyFont="1" applyBorder="1" applyAlignment="1">
      <alignment horizontal="center" vertical="top" wrapText="1"/>
    </xf>
    <xf numFmtId="0" fontId="0" fillId="0" borderId="31" xfId="0" applyFont="1" applyBorder="1" applyAlignment="1">
      <alignment horizontal="center" vertical="top" wrapText="1"/>
    </xf>
    <xf numFmtId="0" fontId="0" fillId="0" borderId="32" xfId="0" applyFont="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06"/>
  <sheetViews>
    <sheetView tabSelected="1" view="pageBreakPreview" zoomScale="60" zoomScaleNormal="75" workbookViewId="0" topLeftCell="A7">
      <selection activeCell="C25" sqref="C25"/>
    </sheetView>
  </sheetViews>
  <sheetFormatPr defaultColWidth="9.140625" defaultRowHeight="12.75"/>
  <cols>
    <col min="1" max="1" width="21.28125" style="1" customWidth="1"/>
    <col min="2" max="2" width="27.140625" style="1" customWidth="1"/>
    <col min="3" max="4" width="15.8515625" style="60" customWidth="1"/>
    <col min="5" max="7" width="14.8515625" style="1" customWidth="1"/>
    <col min="8" max="10" width="39.00390625" style="1" customWidth="1"/>
    <col min="11" max="16384" width="25.8515625" style="1" customWidth="1"/>
  </cols>
  <sheetData>
    <row r="1" spans="1:10" ht="15.75">
      <c r="A1" s="51" t="s">
        <v>46</v>
      </c>
      <c r="J1" s="2"/>
    </row>
    <row r="2" ht="15" thickBot="1"/>
    <row r="3" spans="1:10" ht="15">
      <c r="A3" s="3"/>
      <c r="B3" s="4"/>
      <c r="C3" s="61"/>
      <c r="D3" s="61"/>
      <c r="E3" s="5"/>
      <c r="F3" s="4"/>
      <c r="G3" s="6"/>
      <c r="H3" s="5"/>
      <c r="I3" s="4"/>
      <c r="J3" s="6"/>
    </row>
    <row r="4" spans="1:10" ht="30">
      <c r="A4" s="7" t="s">
        <v>0</v>
      </c>
      <c r="B4" s="8" t="s">
        <v>1</v>
      </c>
      <c r="C4" s="9" t="s">
        <v>48</v>
      </c>
      <c r="D4" s="10" t="s">
        <v>2</v>
      </c>
      <c r="E4" s="104" t="s">
        <v>3</v>
      </c>
      <c r="F4" s="105"/>
      <c r="G4" s="106"/>
      <c r="H4" s="104" t="s">
        <v>4</v>
      </c>
      <c r="I4" s="105"/>
      <c r="J4" s="106"/>
    </row>
    <row r="5" spans="1:10" ht="15">
      <c r="A5" s="11"/>
      <c r="B5" s="12"/>
      <c r="C5" s="13"/>
      <c r="D5" s="13"/>
      <c r="E5" s="14" t="s">
        <v>5</v>
      </c>
      <c r="F5" s="15" t="s">
        <v>6</v>
      </c>
      <c r="G5" s="16" t="s">
        <v>7</v>
      </c>
      <c r="H5" s="7" t="s">
        <v>8</v>
      </c>
      <c r="I5" s="8" t="s">
        <v>9</v>
      </c>
      <c r="J5" s="10" t="s">
        <v>10</v>
      </c>
    </row>
    <row r="6" spans="1:10" ht="15">
      <c r="A6" s="7"/>
      <c r="B6" s="8"/>
      <c r="C6" s="9"/>
      <c r="D6" s="9"/>
      <c r="E6" s="14"/>
      <c r="F6" s="15"/>
      <c r="G6" s="16"/>
      <c r="H6" s="14"/>
      <c r="I6" s="15"/>
      <c r="J6" s="16"/>
    </row>
    <row r="7" spans="1:10" ht="15">
      <c r="A7" s="11"/>
      <c r="B7" s="12"/>
      <c r="C7" s="13"/>
      <c r="D7" s="13"/>
      <c r="E7" s="11" t="s">
        <v>11</v>
      </c>
      <c r="F7" s="12" t="s">
        <v>11</v>
      </c>
      <c r="G7" s="19" t="s">
        <v>11</v>
      </c>
      <c r="H7" s="11"/>
      <c r="I7" s="12"/>
      <c r="J7" s="19"/>
    </row>
    <row r="8" spans="1:10" ht="15">
      <c r="A8" s="7"/>
      <c r="B8" s="8"/>
      <c r="C8" s="9"/>
      <c r="D8" s="9"/>
      <c r="E8" s="14"/>
      <c r="F8" s="15"/>
      <c r="G8" s="16"/>
      <c r="H8" s="14"/>
      <c r="I8" s="15"/>
      <c r="J8" s="16"/>
    </row>
    <row r="9" spans="1:10" ht="15">
      <c r="A9" s="42" t="s">
        <v>34</v>
      </c>
      <c r="B9" s="12"/>
      <c r="C9" s="13"/>
      <c r="D9" s="19"/>
      <c r="E9" s="18"/>
      <c r="F9" s="12"/>
      <c r="G9" s="19"/>
      <c r="H9" s="11"/>
      <c r="I9" s="12"/>
      <c r="J9" s="19"/>
    </row>
    <row r="10" spans="1:10" ht="15">
      <c r="A10" s="42"/>
      <c r="B10" s="17"/>
      <c r="C10" s="63"/>
      <c r="D10" s="99"/>
      <c r="E10" s="43"/>
      <c r="F10" s="44"/>
      <c r="G10" s="45"/>
      <c r="H10" s="91"/>
      <c r="I10" s="44"/>
      <c r="J10" s="45"/>
    </row>
    <row r="11" spans="1:10" ht="114">
      <c r="A11" s="46" t="s">
        <v>35</v>
      </c>
      <c r="B11" s="47" t="s">
        <v>36</v>
      </c>
      <c r="C11" s="64" t="s">
        <v>37</v>
      </c>
      <c r="D11" s="50" t="s">
        <v>12</v>
      </c>
      <c r="E11" s="22">
        <v>2.327</v>
      </c>
      <c r="F11" s="23">
        <v>3.167</v>
      </c>
      <c r="G11" s="24">
        <v>4.05</v>
      </c>
      <c r="H11" s="32" t="s">
        <v>53</v>
      </c>
      <c r="I11" s="33" t="s">
        <v>52</v>
      </c>
      <c r="J11" s="80" t="s">
        <v>38</v>
      </c>
    </row>
    <row r="12" spans="1:10" ht="99.75">
      <c r="A12" s="25" t="s">
        <v>39</v>
      </c>
      <c r="B12" s="20" t="s">
        <v>40</v>
      </c>
      <c r="C12" s="48" t="s">
        <v>13</v>
      </c>
      <c r="D12" s="50" t="s">
        <v>12</v>
      </c>
      <c r="E12" s="22">
        <v>0.03</v>
      </c>
      <c r="F12" s="23">
        <v>0.03</v>
      </c>
      <c r="G12" s="24">
        <v>0.03</v>
      </c>
      <c r="H12" s="32" t="s">
        <v>51</v>
      </c>
      <c r="I12" s="33" t="s">
        <v>41</v>
      </c>
      <c r="J12" s="80" t="s">
        <v>42</v>
      </c>
    </row>
    <row r="13" spans="1:10" ht="85.5">
      <c r="A13" s="25" t="s">
        <v>39</v>
      </c>
      <c r="B13" s="20" t="s">
        <v>43</v>
      </c>
      <c r="C13" s="48" t="s">
        <v>13</v>
      </c>
      <c r="D13" s="50" t="s">
        <v>12</v>
      </c>
      <c r="E13" s="22">
        <v>0.046</v>
      </c>
      <c r="F13" s="23">
        <v>0.092</v>
      </c>
      <c r="G13" s="24">
        <v>0.138</v>
      </c>
      <c r="H13" s="32" t="s">
        <v>49</v>
      </c>
      <c r="I13" s="33" t="s">
        <v>50</v>
      </c>
      <c r="J13" s="80" t="s">
        <v>42</v>
      </c>
    </row>
    <row r="14" spans="1:10" ht="14.25">
      <c r="A14" s="25"/>
      <c r="B14" s="20"/>
      <c r="C14" s="48"/>
      <c r="D14" s="50"/>
      <c r="E14" s="22"/>
      <c r="F14" s="23"/>
      <c r="G14" s="24"/>
      <c r="H14" s="32"/>
      <c r="I14" s="33"/>
      <c r="J14" s="80"/>
    </row>
    <row r="15" spans="1:10" ht="15.75" thickBot="1">
      <c r="A15" s="59" t="s">
        <v>15</v>
      </c>
      <c r="B15" s="28"/>
      <c r="C15" s="62"/>
      <c r="D15" s="65"/>
      <c r="E15" s="52">
        <f>SUM(E11:E13)</f>
        <v>2.4029999999999996</v>
      </c>
      <c r="F15" s="53">
        <f>SUM(F11:F13)</f>
        <v>3.2889999999999997</v>
      </c>
      <c r="G15" s="54">
        <f>SUM(G11:G13)</f>
        <v>4.218</v>
      </c>
      <c r="H15" s="92"/>
      <c r="I15" s="74"/>
      <c r="J15" s="75"/>
    </row>
    <row r="16" spans="1:10" ht="15">
      <c r="A16" s="55"/>
      <c r="B16" s="20"/>
      <c r="C16" s="48"/>
      <c r="D16" s="50"/>
      <c r="E16" s="37"/>
      <c r="F16" s="38"/>
      <c r="G16" s="39"/>
      <c r="H16" s="77"/>
      <c r="I16" s="78"/>
      <c r="J16" s="79"/>
    </row>
    <row r="17" spans="1:10" ht="15">
      <c r="A17" s="35" t="s">
        <v>44</v>
      </c>
      <c r="B17" s="20"/>
      <c r="C17" s="48"/>
      <c r="D17" s="50"/>
      <c r="E17" s="22"/>
      <c r="F17" s="23"/>
      <c r="G17" s="24"/>
      <c r="H17" s="77"/>
      <c r="I17" s="78"/>
      <c r="J17" s="79"/>
    </row>
    <row r="18" spans="1:10" ht="42.75">
      <c r="A18" s="32" t="s">
        <v>16</v>
      </c>
      <c r="B18" s="33" t="s">
        <v>17</v>
      </c>
      <c r="C18" s="34" t="s">
        <v>13</v>
      </c>
      <c r="D18" s="21" t="s">
        <v>14</v>
      </c>
      <c r="E18" s="22">
        <v>0.1</v>
      </c>
      <c r="F18" s="23">
        <v>0</v>
      </c>
      <c r="G18" s="24">
        <v>0</v>
      </c>
      <c r="H18" s="32" t="s">
        <v>54</v>
      </c>
      <c r="I18" s="33" t="s">
        <v>55</v>
      </c>
      <c r="J18" s="80" t="s">
        <v>18</v>
      </c>
    </row>
    <row r="19" spans="1:10" ht="15.75" thickBot="1">
      <c r="A19" s="27" t="s">
        <v>15</v>
      </c>
      <c r="B19" s="28"/>
      <c r="C19" s="65"/>
      <c r="D19" s="100"/>
      <c r="E19" s="29">
        <f>SUM(E18)</f>
        <v>0.1</v>
      </c>
      <c r="F19" s="30">
        <f>SUM(F18)</f>
        <v>0</v>
      </c>
      <c r="G19" s="31">
        <f>SUM(G18)</f>
        <v>0</v>
      </c>
      <c r="H19" s="93"/>
      <c r="I19" s="94"/>
      <c r="J19" s="95"/>
    </row>
    <row r="20" spans="1:10" ht="15">
      <c r="A20" s="85"/>
      <c r="B20" s="86"/>
      <c r="C20" s="87"/>
      <c r="D20" s="101"/>
      <c r="E20" s="88"/>
      <c r="F20" s="89"/>
      <c r="G20" s="90"/>
      <c r="H20" s="96"/>
      <c r="I20" s="97"/>
      <c r="J20" s="98"/>
    </row>
    <row r="21" spans="1:10" s="40" customFormat="1" ht="15">
      <c r="A21" s="41" t="s">
        <v>45</v>
      </c>
      <c r="B21" s="36"/>
      <c r="C21" s="66"/>
      <c r="D21" s="102"/>
      <c r="E21" s="37"/>
      <c r="F21" s="38"/>
      <c r="G21" s="39"/>
      <c r="H21" s="77"/>
      <c r="I21" s="78"/>
      <c r="J21" s="79"/>
    </row>
    <row r="22" spans="1:10" s="40" customFormat="1" ht="71.25">
      <c r="A22" s="26" t="s">
        <v>19</v>
      </c>
      <c r="B22" s="20" t="s">
        <v>20</v>
      </c>
      <c r="C22" s="34" t="s">
        <v>13</v>
      </c>
      <c r="D22" s="21" t="s">
        <v>12</v>
      </c>
      <c r="E22" s="22">
        <v>0.033</v>
      </c>
      <c r="F22" s="23">
        <v>0.033</v>
      </c>
      <c r="G22" s="24">
        <v>0.033</v>
      </c>
      <c r="H22" s="32" t="s">
        <v>21</v>
      </c>
      <c r="I22" s="33" t="s">
        <v>42</v>
      </c>
      <c r="J22" s="80" t="s">
        <v>22</v>
      </c>
    </row>
    <row r="23" spans="1:10" s="40" customFormat="1" ht="28.5">
      <c r="A23" s="26" t="s">
        <v>19</v>
      </c>
      <c r="B23" s="20" t="s">
        <v>23</v>
      </c>
      <c r="C23" s="34" t="s">
        <v>13</v>
      </c>
      <c r="D23" s="21" t="s">
        <v>12</v>
      </c>
      <c r="E23" s="22">
        <v>0.033</v>
      </c>
      <c r="F23" s="23">
        <v>0.033</v>
      </c>
      <c r="G23" s="24">
        <v>0.033</v>
      </c>
      <c r="H23" s="32" t="s">
        <v>24</v>
      </c>
      <c r="I23" s="33" t="s">
        <v>42</v>
      </c>
      <c r="J23" s="80" t="s">
        <v>22</v>
      </c>
    </row>
    <row r="24" spans="1:10" s="40" customFormat="1" ht="42.75">
      <c r="A24" s="26" t="s">
        <v>25</v>
      </c>
      <c r="B24" s="20" t="s">
        <v>26</v>
      </c>
      <c r="C24" s="34" t="s">
        <v>13</v>
      </c>
      <c r="D24" s="21" t="s">
        <v>12</v>
      </c>
      <c r="E24" s="22">
        <v>0.05</v>
      </c>
      <c r="F24" s="23">
        <v>0.05</v>
      </c>
      <c r="G24" s="24">
        <v>0.05</v>
      </c>
      <c r="H24" s="32" t="s">
        <v>27</v>
      </c>
      <c r="I24" s="33" t="s">
        <v>28</v>
      </c>
      <c r="J24" s="80" t="s">
        <v>29</v>
      </c>
    </row>
    <row r="25" spans="1:10" ht="71.25">
      <c r="A25" s="26" t="s">
        <v>30</v>
      </c>
      <c r="B25" s="20" t="s">
        <v>31</v>
      </c>
      <c r="C25" s="34" t="s">
        <v>56</v>
      </c>
      <c r="D25" s="21" t="s">
        <v>12</v>
      </c>
      <c r="E25" s="22">
        <v>0.02</v>
      </c>
      <c r="F25" s="23">
        <v>0.02</v>
      </c>
      <c r="G25" s="24">
        <v>0.02</v>
      </c>
      <c r="H25" s="32" t="s">
        <v>32</v>
      </c>
      <c r="I25" s="33" t="s">
        <v>33</v>
      </c>
      <c r="J25" s="80" t="s">
        <v>42</v>
      </c>
    </row>
    <row r="26" spans="1:10" ht="15.75" thickBot="1">
      <c r="A26" s="59" t="s">
        <v>15</v>
      </c>
      <c r="B26" s="28"/>
      <c r="C26" s="62"/>
      <c r="D26" s="65"/>
      <c r="E26" s="52">
        <f>SUM(E22:E25)</f>
        <v>0.136</v>
      </c>
      <c r="F26" s="53">
        <f>SUM(F22:F25)</f>
        <v>0.136</v>
      </c>
      <c r="G26" s="54">
        <f>SUM(G22:G25)</f>
        <v>0.136</v>
      </c>
      <c r="H26" s="92"/>
      <c r="I26" s="74"/>
      <c r="J26" s="75"/>
    </row>
    <row r="27" spans="1:10" s="73" customFormat="1" ht="15.75" thickBot="1">
      <c r="A27" s="58"/>
      <c r="B27" s="56"/>
      <c r="C27" s="49"/>
      <c r="D27" s="49"/>
      <c r="E27" s="57"/>
      <c r="F27" s="57"/>
      <c r="G27" s="57"/>
      <c r="H27" s="76"/>
      <c r="I27" s="76"/>
      <c r="J27" s="76"/>
    </row>
    <row r="28" spans="1:10" ht="15.75" thickBot="1">
      <c r="A28" s="67" t="s">
        <v>47</v>
      </c>
      <c r="B28" s="68"/>
      <c r="C28" s="69"/>
      <c r="D28" s="103"/>
      <c r="E28" s="70">
        <f>SUM(E26,E19,E15)</f>
        <v>2.639</v>
      </c>
      <c r="F28" s="71">
        <f>SUM(F26,F19,F15)</f>
        <v>3.425</v>
      </c>
      <c r="G28" s="72">
        <f>SUM(G26,G19,G15)</f>
        <v>4.354</v>
      </c>
      <c r="H28" s="81"/>
      <c r="I28" s="82"/>
      <c r="J28" s="83"/>
    </row>
    <row r="29" spans="8:10" ht="14.25">
      <c r="H29" s="84"/>
      <c r="I29" s="84"/>
      <c r="J29" s="84"/>
    </row>
    <row r="30" spans="8:10" ht="14.25">
      <c r="H30" s="84"/>
      <c r="I30" s="84"/>
      <c r="J30" s="84"/>
    </row>
    <row r="31" spans="8:10" ht="14.25">
      <c r="H31" s="84"/>
      <c r="I31" s="84"/>
      <c r="J31" s="84"/>
    </row>
    <row r="32" spans="8:10" ht="14.25">
      <c r="H32" s="84"/>
      <c r="I32" s="84"/>
      <c r="J32" s="84"/>
    </row>
    <row r="33" spans="8:10" ht="14.25">
      <c r="H33" s="84"/>
      <c r="I33" s="84"/>
      <c r="J33" s="84"/>
    </row>
    <row r="34" spans="8:10" ht="14.25">
      <c r="H34" s="84"/>
      <c r="I34" s="84"/>
      <c r="J34" s="84"/>
    </row>
    <row r="35" spans="8:10" ht="14.25">
      <c r="H35" s="84"/>
      <c r="I35" s="84"/>
      <c r="J35" s="84"/>
    </row>
    <row r="36" spans="8:10" ht="14.25">
      <c r="H36" s="84"/>
      <c r="I36" s="84"/>
      <c r="J36" s="84"/>
    </row>
    <row r="37" spans="8:10" ht="14.25">
      <c r="H37" s="84"/>
      <c r="I37" s="84"/>
      <c r="J37" s="84"/>
    </row>
    <row r="38" spans="8:10" ht="14.25">
      <c r="H38" s="84"/>
      <c r="I38" s="84"/>
      <c r="J38" s="84"/>
    </row>
    <row r="39" spans="8:10" ht="14.25">
      <c r="H39" s="84"/>
      <c r="I39" s="84"/>
      <c r="J39" s="84"/>
    </row>
    <row r="40" spans="8:10" ht="14.25">
      <c r="H40" s="84"/>
      <c r="I40" s="84"/>
      <c r="J40" s="84"/>
    </row>
    <row r="41" spans="8:10" ht="14.25">
      <c r="H41" s="84"/>
      <c r="I41" s="84"/>
      <c r="J41" s="84"/>
    </row>
    <row r="42" spans="8:10" ht="14.25">
      <c r="H42" s="84"/>
      <c r="I42" s="84"/>
      <c r="J42" s="84"/>
    </row>
    <row r="43" spans="8:10" ht="14.25">
      <c r="H43" s="84"/>
      <c r="I43" s="84"/>
      <c r="J43" s="84"/>
    </row>
    <row r="44" spans="8:10" ht="14.25">
      <c r="H44" s="84"/>
      <c r="I44" s="84"/>
      <c r="J44" s="84"/>
    </row>
    <row r="45" spans="8:10" ht="14.25">
      <c r="H45" s="84"/>
      <c r="I45" s="84"/>
      <c r="J45" s="84"/>
    </row>
    <row r="46" spans="8:10" ht="14.25">
      <c r="H46" s="84"/>
      <c r="I46" s="84"/>
      <c r="J46" s="84"/>
    </row>
    <row r="47" spans="8:10" ht="14.25">
      <c r="H47" s="84"/>
      <c r="I47" s="84"/>
      <c r="J47" s="84"/>
    </row>
    <row r="48" spans="8:10" ht="14.25">
      <c r="H48" s="84"/>
      <c r="I48" s="84"/>
      <c r="J48" s="84"/>
    </row>
    <row r="49" spans="8:10" ht="14.25">
      <c r="H49" s="84"/>
      <c r="I49" s="84"/>
      <c r="J49" s="84"/>
    </row>
    <row r="50" spans="8:10" ht="14.25">
      <c r="H50" s="84"/>
      <c r="I50" s="84"/>
      <c r="J50" s="84"/>
    </row>
    <row r="51" spans="8:10" ht="14.25">
      <c r="H51" s="84"/>
      <c r="I51" s="84"/>
      <c r="J51" s="84"/>
    </row>
    <row r="52" spans="8:10" ht="14.25">
      <c r="H52" s="84"/>
      <c r="I52" s="84"/>
      <c r="J52" s="84"/>
    </row>
    <row r="53" spans="8:10" ht="14.25">
      <c r="H53" s="84"/>
      <c r="I53" s="84"/>
      <c r="J53" s="84"/>
    </row>
    <row r="54" spans="8:10" ht="14.25">
      <c r="H54" s="84"/>
      <c r="I54" s="84"/>
      <c r="J54" s="84"/>
    </row>
    <row r="55" spans="8:10" ht="14.25">
      <c r="H55" s="84"/>
      <c r="I55" s="84"/>
      <c r="J55" s="84"/>
    </row>
    <row r="56" spans="8:10" ht="14.25">
      <c r="H56" s="84"/>
      <c r="I56" s="84"/>
      <c r="J56" s="84"/>
    </row>
    <row r="57" spans="8:10" ht="14.25">
      <c r="H57" s="84"/>
      <c r="I57" s="84"/>
      <c r="J57" s="84"/>
    </row>
    <row r="58" spans="8:10" ht="14.25">
      <c r="H58" s="84"/>
      <c r="I58" s="84"/>
      <c r="J58" s="84"/>
    </row>
    <row r="59" spans="8:10" ht="14.25">
      <c r="H59" s="84"/>
      <c r="I59" s="84"/>
      <c r="J59" s="84"/>
    </row>
    <row r="60" spans="8:10" ht="14.25">
      <c r="H60" s="84"/>
      <c r="I60" s="84"/>
      <c r="J60" s="84"/>
    </row>
    <row r="61" spans="8:10" ht="14.25">
      <c r="H61" s="84"/>
      <c r="I61" s="84"/>
      <c r="J61" s="84"/>
    </row>
    <row r="62" spans="8:10" ht="14.25">
      <c r="H62" s="84"/>
      <c r="I62" s="84"/>
      <c r="J62" s="84"/>
    </row>
    <row r="63" spans="8:10" ht="14.25">
      <c r="H63" s="84"/>
      <c r="I63" s="84"/>
      <c r="J63" s="84"/>
    </row>
    <row r="64" spans="8:10" ht="14.25">
      <c r="H64" s="84"/>
      <c r="I64" s="84"/>
      <c r="J64" s="84"/>
    </row>
    <row r="65" spans="8:10" ht="14.25">
      <c r="H65" s="84"/>
      <c r="I65" s="84"/>
      <c r="J65" s="84"/>
    </row>
    <row r="66" spans="8:10" ht="14.25">
      <c r="H66" s="84"/>
      <c r="I66" s="84"/>
      <c r="J66" s="84"/>
    </row>
    <row r="67" spans="8:10" ht="14.25">
      <c r="H67" s="84"/>
      <c r="I67" s="84"/>
      <c r="J67" s="84"/>
    </row>
    <row r="68" spans="8:10" ht="14.25">
      <c r="H68" s="84"/>
      <c r="I68" s="84"/>
      <c r="J68" s="84"/>
    </row>
    <row r="69" spans="8:10" ht="14.25">
      <c r="H69" s="84"/>
      <c r="I69" s="84"/>
      <c r="J69" s="84"/>
    </row>
    <row r="70" spans="8:10" ht="14.25">
      <c r="H70" s="84"/>
      <c r="I70" s="84"/>
      <c r="J70" s="84"/>
    </row>
    <row r="71" spans="8:10" ht="14.25">
      <c r="H71" s="84"/>
      <c r="I71" s="84"/>
      <c r="J71" s="84"/>
    </row>
    <row r="72" spans="8:10" ht="14.25">
      <c r="H72" s="84"/>
      <c r="I72" s="84"/>
      <c r="J72" s="84"/>
    </row>
    <row r="73" spans="8:10" ht="14.25">
      <c r="H73" s="84"/>
      <c r="I73" s="84"/>
      <c r="J73" s="84"/>
    </row>
    <row r="74" spans="8:10" ht="14.25">
      <c r="H74" s="84"/>
      <c r="I74" s="84"/>
      <c r="J74" s="84"/>
    </row>
    <row r="75" spans="8:10" ht="14.25">
      <c r="H75" s="84"/>
      <c r="I75" s="84"/>
      <c r="J75" s="84"/>
    </row>
    <row r="76" spans="8:10" ht="14.25">
      <c r="H76" s="84"/>
      <c r="I76" s="84"/>
      <c r="J76" s="84"/>
    </row>
    <row r="77" spans="8:10" ht="14.25">
      <c r="H77" s="84"/>
      <c r="I77" s="84"/>
      <c r="J77" s="84"/>
    </row>
    <row r="78" spans="8:10" ht="14.25">
      <c r="H78" s="84"/>
      <c r="I78" s="84"/>
      <c r="J78" s="84"/>
    </row>
    <row r="79" spans="8:10" ht="14.25">
      <c r="H79" s="84"/>
      <c r="I79" s="84"/>
      <c r="J79" s="84"/>
    </row>
    <row r="80" spans="8:10" ht="14.25">
      <c r="H80" s="84"/>
      <c r="I80" s="84"/>
      <c r="J80" s="84"/>
    </row>
    <row r="81" spans="8:10" ht="14.25">
      <c r="H81" s="84"/>
      <c r="I81" s="84"/>
      <c r="J81" s="84"/>
    </row>
    <row r="82" spans="8:10" ht="14.25">
      <c r="H82" s="84"/>
      <c r="I82" s="84"/>
      <c r="J82" s="84"/>
    </row>
    <row r="83" spans="8:10" ht="14.25">
      <c r="H83" s="84"/>
      <c r="I83" s="84"/>
      <c r="J83" s="84"/>
    </row>
    <row r="84" spans="8:10" ht="14.25">
      <c r="H84" s="84"/>
      <c r="I84" s="84"/>
      <c r="J84" s="84"/>
    </row>
    <row r="85" spans="8:10" ht="14.25">
      <c r="H85" s="84"/>
      <c r="I85" s="84"/>
      <c r="J85" s="84"/>
    </row>
    <row r="86" spans="8:10" ht="14.25">
      <c r="H86" s="84"/>
      <c r="I86" s="84"/>
      <c r="J86" s="84"/>
    </row>
    <row r="87" spans="8:10" ht="14.25">
      <c r="H87" s="84"/>
      <c r="I87" s="84"/>
      <c r="J87" s="84"/>
    </row>
    <row r="88" spans="8:10" ht="14.25">
      <c r="H88" s="84"/>
      <c r="I88" s="84"/>
      <c r="J88" s="84"/>
    </row>
    <row r="89" spans="8:10" ht="14.25">
      <c r="H89" s="84"/>
      <c r="I89" s="84"/>
      <c r="J89" s="84"/>
    </row>
    <row r="90" spans="8:10" ht="14.25">
      <c r="H90" s="84"/>
      <c r="I90" s="84"/>
      <c r="J90" s="84"/>
    </row>
    <row r="91" spans="8:10" ht="14.25">
      <c r="H91" s="84"/>
      <c r="I91" s="84"/>
      <c r="J91" s="84"/>
    </row>
    <row r="92" spans="8:10" ht="14.25">
      <c r="H92" s="84"/>
      <c r="I92" s="84"/>
      <c r="J92" s="84"/>
    </row>
    <row r="93" spans="8:10" ht="14.25">
      <c r="H93" s="84"/>
      <c r="I93" s="84"/>
      <c r="J93" s="84"/>
    </row>
    <row r="94" spans="8:10" ht="14.25">
      <c r="H94" s="84"/>
      <c r="I94" s="84"/>
      <c r="J94" s="84"/>
    </row>
    <row r="95" spans="8:10" ht="14.25">
      <c r="H95" s="84"/>
      <c r="I95" s="84"/>
      <c r="J95" s="84"/>
    </row>
    <row r="96" spans="8:10" ht="14.25">
      <c r="H96" s="84"/>
      <c r="I96" s="84"/>
      <c r="J96" s="84"/>
    </row>
    <row r="97" spans="8:10" ht="14.25">
      <c r="H97" s="84"/>
      <c r="I97" s="84"/>
      <c r="J97" s="84"/>
    </row>
    <row r="98" spans="8:10" ht="14.25">
      <c r="H98" s="84"/>
      <c r="I98" s="84"/>
      <c r="J98" s="84"/>
    </row>
    <row r="99" spans="8:10" ht="14.25">
      <c r="H99" s="84"/>
      <c r="I99" s="84"/>
      <c r="J99" s="84"/>
    </row>
    <row r="100" spans="8:10" ht="14.25">
      <c r="H100" s="84"/>
      <c r="I100" s="84"/>
      <c r="J100" s="84"/>
    </row>
    <row r="101" spans="8:10" ht="14.25">
      <c r="H101" s="84"/>
      <c r="I101" s="84"/>
      <c r="J101" s="84"/>
    </row>
    <row r="102" spans="8:10" ht="14.25">
      <c r="H102" s="84"/>
      <c r="I102" s="84"/>
      <c r="J102" s="84"/>
    </row>
    <row r="103" spans="8:10" ht="14.25">
      <c r="H103" s="84"/>
      <c r="I103" s="84"/>
      <c r="J103" s="84"/>
    </row>
    <row r="104" spans="8:10" ht="14.25">
      <c r="H104" s="84"/>
      <c r="I104" s="84"/>
      <c r="J104" s="84"/>
    </row>
    <row r="105" spans="8:10" ht="14.25">
      <c r="H105" s="84"/>
      <c r="I105" s="84"/>
      <c r="J105" s="84"/>
    </row>
    <row r="106" spans="8:10" ht="14.25">
      <c r="H106" s="84"/>
      <c r="I106" s="84"/>
      <c r="J106" s="84"/>
    </row>
  </sheetData>
  <mergeCells count="2">
    <mergeCell ref="E4:G4"/>
    <mergeCell ref="H4:J4"/>
  </mergeCells>
  <printOptions/>
  <pageMargins left="0.46" right="0.52" top="0.55" bottom="0.61" header="0.34" footer="0.5"/>
  <pageSetup fitToHeight="0" fitToWidth="1" horizontalDpi="600" verticalDpi="600" orientation="landscape" paperSize="9" scale="57" r:id="rId1"/>
  <headerFooter alignWithMargins="0">
    <oddHeader>&amp;C&amp;"Arial,Bold"&amp;11ANNEX 1 CABINET REPORT - 21 FEBRUARY 2007&amp;R&amp;"Arial,Bold"&amp;12APPENDIX B</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Knowsley MBC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Barlow</dc:creator>
  <cp:keywords/>
  <dc:description/>
  <cp:lastModifiedBy>Prescotta</cp:lastModifiedBy>
  <cp:lastPrinted>2007-02-19T17:05:39Z</cp:lastPrinted>
  <dcterms:created xsi:type="dcterms:W3CDTF">2007-02-09T11:27:48Z</dcterms:created>
  <dcterms:modified xsi:type="dcterms:W3CDTF">2007-06-20T14:42:26Z</dcterms:modified>
  <cp:category/>
  <cp:version/>
  <cp:contentType/>
  <cp:contentStatus/>
</cp:coreProperties>
</file>